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O DOAE\งานช่วงCOVIDรอบ3\อื่นๆ\แจ้งกรมต่างๆ\ปรับปรุงผู้ประสานและงปม\"/>
    </mc:Choice>
  </mc:AlternateContent>
  <bookViews>
    <workbookView xWindow="2352" yWindow="0" windowWidth="15060" windowHeight="15600" activeTab="1"/>
  </bookViews>
  <sheets>
    <sheet name="แบบสรุปรวม" sheetId="1" r:id="rId1"/>
    <sheet name="แบบแยกกิจกรรม" sheetId="2" r:id="rId2"/>
  </sheets>
  <definedNames>
    <definedName name="_xlnm.Print_Titles" localSheetId="1">แบบแยกกิจกรรม!$5:$6</definedName>
  </definedNames>
  <calcPr calcId="162913" iterateDelta="1E-4"/>
</workbook>
</file>

<file path=xl/calcChain.xml><?xml version="1.0" encoding="utf-8"?>
<calcChain xmlns="http://schemas.openxmlformats.org/spreadsheetml/2006/main">
  <c r="H89" i="2" l="1"/>
  <c r="H18" i="2"/>
  <c r="H15" i="2" l="1"/>
  <c r="H11" i="2"/>
  <c r="H7" i="2"/>
  <c r="H18" i="1" l="1"/>
  <c r="G18" i="1" l="1"/>
  <c r="F18" i="1"/>
  <c r="E18" i="1"/>
  <c r="I18" i="1"/>
  <c r="J18" i="1"/>
  <c r="K18" i="1"/>
  <c r="L18" i="1"/>
  <c r="D18" i="1"/>
  <c r="C18" i="1" l="1"/>
</calcChain>
</file>

<file path=xl/sharedStrings.xml><?xml version="1.0" encoding="utf-8"?>
<sst xmlns="http://schemas.openxmlformats.org/spreadsheetml/2006/main" count="236" uniqueCount="166">
  <si>
    <t>2. งบเงินอุดหนุน</t>
  </si>
  <si>
    <t>3. งบรายจ่ายอื่น</t>
  </si>
  <si>
    <t>หน่วยงาน</t>
  </si>
  <si>
    <t>1.กรมส่งเสริมการเกษตร</t>
  </si>
  <si>
    <t>รวมทั้งสิ้น (บาท)</t>
  </si>
  <si>
    <t>1.งบดำเนินการ (บาท)</t>
  </si>
  <si>
    <t>1.7 อื่นๆ</t>
  </si>
  <si>
    <t>รวมงบประมาณทั้งสิ้น</t>
  </si>
  <si>
    <t>2.กรมวิชาการเกษตร</t>
  </si>
  <si>
    <t>3.กรมประมง</t>
  </si>
  <si>
    <t>4.กรมปศุสัตว์</t>
  </si>
  <si>
    <t>5.กรมพัฒนาที่ดิน</t>
  </si>
  <si>
    <t>6.กรมหม่อนไหม</t>
  </si>
  <si>
    <t>7.กรมตรวจบัญชีสหกรณ์</t>
  </si>
  <si>
    <t>8.สำนักงานเศรษฐกิจการเกษตร</t>
  </si>
  <si>
    <t>-</t>
  </si>
  <si>
    <t xml:space="preserve">แผนการปฏิบัติงานบูรณาการ </t>
  </si>
  <si>
    <r>
      <t>แผนงาน/โครงการ</t>
    </r>
    <r>
      <rPr>
        <b/>
        <u/>
        <sz val="16"/>
        <color theme="1"/>
        <rFont val="TH SarabunPSK"/>
        <family val="2"/>
      </rPr>
      <t xml:space="preserve"> ศูนย์เรียนรู้การเพิ่มประสิทธิภาพการผลิตสินค้าเกษตร (ศพก.)</t>
    </r>
  </si>
  <si>
    <t>กิจกรรมหลัก/รอง</t>
  </si>
  <si>
    <t>เป้าหมาย</t>
  </si>
  <si>
    <t>ระยะเวลา</t>
  </si>
  <si>
    <t>พื้นที่ดำเนินการ*</t>
  </si>
  <si>
    <t>งบประมาณ</t>
  </si>
  <si>
    <t>หน่วยงานรับผิดชอบ</t>
  </si>
  <si>
    <t>จำนวน</t>
  </si>
  <si>
    <t>หน่วยนับ</t>
  </si>
  <si>
    <t>ดำเนินการ</t>
  </si>
  <si>
    <t>อำเภอ</t>
  </si>
  <si>
    <t>จังหวัด</t>
  </si>
  <si>
    <t>ปี 2564</t>
  </si>
  <si>
    <t>แหล่งอื่น (ระบุ)</t>
  </si>
  <si>
    <t>กิจกรรมพัฒนาศักยภาพของ ศพก. และศูนย์เครือข่าย</t>
  </si>
  <si>
    <t>ศูนย์</t>
  </si>
  <si>
    <t>การพัฒนาศูนย์เรียนรู้การเพิ่มประสิทธิภาพการผลิตสินค้าเกษตร</t>
  </si>
  <si>
    <t xml:space="preserve">การพัฒนาศูนย์เครือข่าย อื่นๆ </t>
  </si>
  <si>
    <t>กิจกรรมการบริหารจัดการเพื่อขับเคลื่อนการดำเนินงาน</t>
  </si>
  <si>
    <t>การประชุมคณะทำงานและคณะกรรมการเครือข่าย ศพก.</t>
  </si>
  <si>
    <t>กิจกรรมสนับสนุนการให้บริการของ ศพก. และเครือข่าย</t>
  </si>
  <si>
    <t xml:space="preserve">การจัดงานวันถ่ายทอดเทคโนโลยีเพื่อเริ่มต้นฤดูกาลผลิตใหม่ (Field day) </t>
  </si>
  <si>
    <t>กิจกรรมพัฒนาเกษตรกร</t>
  </si>
  <si>
    <t>ราย</t>
  </si>
  <si>
    <t>อบรมเกษตรกร</t>
  </si>
  <si>
    <t>อบรมประธานศูนย์เครือข่าย ศพก.</t>
  </si>
  <si>
    <t>การพัฒนาศูนย์เครือข่าย (ศจช. และ ศดปช.)</t>
  </si>
  <si>
    <t>กิจกรรมการติดตาม และรายงาน</t>
  </si>
  <si>
    <t>ติดตามและรายงานการดำเนินงานศูนย์เรียนรู้ ระดับส่วนกลาง</t>
  </si>
  <si>
    <t>ครั้ง</t>
  </si>
  <si>
    <t>ติดตามและรายงานการดำเนินงานศูนย์เรียนรู้ ระดับเขต 6 เขต</t>
  </si>
  <si>
    <t xml:space="preserve">ติดตามและรายงานการดำเนินงานศูนย์เรียนรู้ ระดับจังหวัด 77 จังหวัด </t>
  </si>
  <si>
    <t>รวม</t>
  </si>
  <si>
    <t>*หมายเหตุ : หากมีพื้นที่ดำเนินการเป็นบาง ศพก./จุด ให้ระบุ ศพก./จุดที่จะดำเนินการเป็นเอกสารแนบท้ายด้วย</t>
  </si>
  <si>
    <t xml:space="preserve">       1) ระดับประเทศ</t>
  </si>
  <si>
    <t xml:space="preserve">       2) ระดับเขต</t>
  </si>
  <si>
    <t xml:space="preserve">       3) ระดับจังหวัด</t>
  </si>
  <si>
    <t xml:space="preserve">       4) ระดับอำเภอ</t>
  </si>
  <si>
    <t>เขต</t>
  </si>
  <si>
    <t>คน</t>
  </si>
  <si>
    <t>จุด</t>
  </si>
  <si>
    <t xml:space="preserve">        2) สนับสนุนปัจจัยพื้นฐานการผลิตให้เกษตรกรแปลงต้นแบบใน ศพก. </t>
  </si>
  <si>
    <t>เรื่อง</t>
  </si>
  <si>
    <t>แปลง</t>
  </si>
  <si>
    <t>ชนิด</t>
  </si>
  <si>
    <t>ขวด</t>
  </si>
  <si>
    <t>ไร่</t>
  </si>
  <si>
    <t>คลินิก</t>
  </si>
  <si>
    <t>ชุด</t>
  </si>
  <si>
    <t>1.1 พัฒนาศักยภาพ ศพก. และศูนย์เครือข่าย</t>
  </si>
  <si>
    <t>1.3 สนับสนุนการให้บริการของ ศพก. และเครือข่าย</t>
  </si>
  <si>
    <t>1.5 พัฒนาศูนย์เครือข่าย</t>
  </si>
  <si>
    <t>1.6 ติดตามและรายงานผล</t>
  </si>
  <si>
    <t>ü</t>
  </si>
  <si>
    <t>1.2 พัฒนาเกษตรกร</t>
  </si>
  <si>
    <t>1.4 การบริหารจัดการเพื่อขับเคลื่อนการดำเนินงาน</t>
  </si>
  <si>
    <t>9. กรมการข้าว</t>
  </si>
  <si>
    <t>ต.ค. 64 - ก.ย. 65</t>
  </si>
  <si>
    <t>4.2.1 ส่งเสริมการพัฒนาแปลงต้นแบบ ศพก. ด้านเศรษฐกิจพอเพียง</t>
  </si>
  <si>
    <t xml:space="preserve">       1) ประชุมเชิงปฏิบัติการ เพื่อส่งเสริมความรู้ด้านเศรษฐกิจพอเพียงสู่แปลงต้นแบบของศูนย์เรียนรู้การเพิ่มประสิทธิภาพการผลิตสินค้าเกษตร (ส่วนกลางจัดผ่านระบบ online)</t>
  </si>
  <si>
    <t xml:space="preserve">        3) ถอดบทเรียนแปลงต้นแบบ ศพก. ด้านเศรษฐกิจพอเพียง</t>
  </si>
  <si>
    <t>4.1.1 ประชุมเชิงปฏิบัติการเพื่อเพิ่มประสิทธิภาพการดำเนินงาน ศพก.ปี 65</t>
  </si>
  <si>
    <t>4.1.2 ประชุมคณะทำงาน ศพก. (ส่วนกลาง)</t>
  </si>
  <si>
    <t>4.1.3 ประชุมคณะทำงาน ศพก. และแปลงใหญ่ ระดับประเทศ</t>
  </si>
  <si>
    <t xml:space="preserve">        (ผ่านระบบออนไลน์ไป สสก. และจังหวัด) ส่วนกลาง</t>
  </si>
  <si>
    <t>1</t>
  </si>
  <si>
    <t>พัฒนาศักยภาพการดำเนินงานและการให้บริการของศูนย์จัดการศัตรพืชชุมชน (ศจช.)</t>
  </si>
  <si>
    <t>1.1</t>
  </si>
  <si>
    <t xml:space="preserve">พัฒนา ศจช. ต้นแบบด้านการจัดการศัตรูพืชโดยการมีส่วนร่วมของชุมชน </t>
  </si>
  <si>
    <t>1.2</t>
  </si>
  <si>
    <t xml:space="preserve">จัดทำแปลงเรียนรู้โรงเรียนเกษตรกร </t>
  </si>
  <si>
    <t>1.3</t>
  </si>
  <si>
    <t>จัดกระบวนการเรียนรู้แก่เกษตรกร เพื่อพัฒนาและยกระดับคุณภาพ ศจช.</t>
  </si>
  <si>
    <t>1.4</t>
  </si>
  <si>
    <t>สัมมนาเครือข่าย ศจช. ระดับเขต ให้แก่เกษตรกรแกนนำ</t>
  </si>
  <si>
    <t>1.5</t>
  </si>
  <si>
    <t>สนับสนุนวัสดุผลิตปัจจัยควบคุมศัตรูพืช</t>
  </si>
  <si>
    <t xml:space="preserve">1) ผลิตและสนับสนุนหัวเชื้อจุลินทรีย์บริสุทธิ์และพ่อแม่พันธุ์ศัตรูธรรมชาติ </t>
  </si>
  <si>
    <t xml:space="preserve">2) สนับสนุนวัสดุผลิตหัวเชื้อจุลินทรีย์ขยาย </t>
  </si>
  <si>
    <t xml:space="preserve">3) สนับสนุนวัสดุผลิตเชื้อจุลินทรีย์พร้อมใช้ </t>
  </si>
  <si>
    <t>1.6</t>
  </si>
  <si>
    <t>สนับสนุนปัจจัยควบคุมศัตรูพืชในพื้นที่ที่พบการระบาดของศัตรูพืชแก่ ศจช. และเกษตรกรทั่วไป</t>
  </si>
  <si>
    <t>1.7</t>
  </si>
  <si>
    <t>สนับสนุนการสำรวจและติดตามสถานการณ์ศัตรูพืช</t>
  </si>
  <si>
    <t xml:space="preserve">1) สนับสนุนการสำรวจ ติดตามสถานการณ์ศัตรูพืชใน ศจช.และพื้นที่เสี่ยง </t>
  </si>
  <si>
    <t>2) จ้างเหมาพนักงานบริการและจัดเก็บข้อมูลแปลงติดตามสถานการณ์และศูนย์ปฏิบัติการติดตามสถานการณ์ศัตรูพืช</t>
  </si>
  <si>
    <t>1.8</t>
  </si>
  <si>
    <t>พัฒนา ศจช. สู่การเป็นศูนย์บริการชีวภัณฑ์ชุมชน</t>
  </si>
  <si>
    <t xml:space="preserve">1) สัมมนาเจ้าหน้าที่อารักขาพืช เพื่อขับเคลื่อนการพัฒนา ศจช. สู่การเป็นศูนย์บริการชีวภัณฑ์ชุมชน </t>
  </si>
  <si>
    <t>2) สัมมนาเชิงปฏิบัติการ พัฒนาศักยภาพการผลิตขยายชีวภัณฑ์ แก่เกษตรกรแกนนำ สู่การเป็นศูนย์บริการชีวภัณฑ์ชุมชน</t>
  </si>
  <si>
    <t xml:space="preserve">3) สนับสนุนวัสดุผลิตขยายชีวภัณฑ์ </t>
  </si>
  <si>
    <t>1.9</t>
  </si>
  <si>
    <t xml:space="preserve">ประชุมคณะกรรมการขับเคลื่อน ศจช. และแปลงใหญ่ระดับจังหวัด </t>
  </si>
  <si>
    <t>1.10</t>
  </si>
  <si>
    <t>ประกวด ศจช.ดีเด่น</t>
  </si>
  <si>
    <t xml:space="preserve">1) ระดับจังหวัด </t>
  </si>
  <si>
    <t xml:space="preserve">2) ระดับเขต สสก.1 2 และ 3 </t>
  </si>
  <si>
    <t>สสก.</t>
  </si>
  <si>
    <t xml:space="preserve">3) ระดับเขต สสก.4 5 และ 6 </t>
  </si>
  <si>
    <t>1.11</t>
  </si>
  <si>
    <t xml:space="preserve">ประเมินผลและขับเคลื่อนการดำเนินงาน ศจช. </t>
  </si>
  <si>
    <t xml:space="preserve">1) ระดับเขต สสก.1 2 และ 3 </t>
  </si>
  <si>
    <t xml:space="preserve">2) ระดับเขต สสก.4 5 และ 6 </t>
  </si>
  <si>
    <t>1.12</t>
  </si>
  <si>
    <t>ประเมินศักยภาพ ศจช. และศึกษาการมีส่วนร่วมด้านการจัดการศัตรูพืชอย่างเหมาะสมกับสภาพพื้นที่ (10 ครั้ง X 25,000 บาท)</t>
  </si>
  <si>
    <t>1.13</t>
  </si>
  <si>
    <t>สัมมนาเจ้าหน้าที่ผู้รับผิดชอบงานอารักขาพืช (รูปแบบออนไลน์)</t>
  </si>
  <si>
    <t>2.</t>
  </si>
  <si>
    <t>กิจกรรมการพัฒนาศูนย์เครือข่าย (ศูนย์จัดการดินปุ๋ยชุมชน)</t>
  </si>
  <si>
    <t>ขับเคลื่อนการพัฒนาศูนย์จัดการดินปุ๋ยชุมชนและการเชื่อมโยงเครือข่าย</t>
  </si>
  <si>
    <t>1) สัมมนาเชิงปฏิบัติการเจ้าหน้าที่ด้านดินปุ๋ย ระดับประเทศ ทางระบบออนไลน์</t>
  </si>
  <si>
    <t>2) ประชุมเครือข่ายเจ้าหน้าที่ ศดปช. ระดับจังหวัดและอำเภอ</t>
  </si>
  <si>
    <t>3) จัดเวทีถอดบทเรียน ศดปช.</t>
  </si>
  <si>
    <t xml:space="preserve">4) ประกวดศูนย์จัดการดินปุ๋ยชุมชน </t>
  </si>
  <si>
    <t xml:space="preserve">    - จังหวัด</t>
  </si>
  <si>
    <t xml:space="preserve">    - สสก.1,2,3  3 เขต </t>
  </si>
  <si>
    <t xml:space="preserve">    - สสก.4,5,6  3 เขต</t>
  </si>
  <si>
    <t xml:space="preserve">5) ปรับปรุงฐานข้อมูล ศดปช.ใน application รู้ดิน รู้ปุ๋ย </t>
  </si>
  <si>
    <t>พัฒนาศักยภาพการดำเนินงานศูนย์จัดการดินปุ๋ยชุมชนและถ่ายทอดเทคโนโลยีด้านการจัดการดินและปุ๋ย</t>
  </si>
  <si>
    <t xml:space="preserve">1) สนับสนุนการดำเนินกิจกรรมของ ศดปช. </t>
  </si>
  <si>
    <t>2) สนับสนุนการจัดทำสถานีเรียนรู้ เพื่อถ่ายทอดเทคโนโลยีด้านการจัดการดินและปุ๋ย (77 จังหวัด x 10,000 บาท)</t>
  </si>
  <si>
    <t xml:space="preserve">3) จัดทำแปลงเรียนรู้ด้านการจัดการดินและปุ๋ย </t>
  </si>
  <si>
    <t>เสริมสร้างความรู้และทักษะในการทำงานของเจ้าหน้าที่ผู้รับผิดชอบ ศดปช. และเกษตรกร</t>
  </si>
  <si>
    <t xml:space="preserve">1) จัดทำหลักสูตร การจัดการดินและปุ๋ย สำหรับอบรมเชิงปฏิบัติการเจ้าหน้าที่ดินปุ๋ยและเกษตรกร ผ่านระบบออนไลน์ </t>
  </si>
  <si>
    <t>หลักสูตร</t>
  </si>
  <si>
    <t>2) ผลิตสื่อ เอกสารวิชาการและประชาสัมพันธ์ ด้านดินและปุ๋ย เพื่อสนับสนุนการดำเนินงานในพื้นที่</t>
  </si>
  <si>
    <t>3) ศึกษาเรื่องการจัดการดินและปุ๋ย</t>
  </si>
  <si>
    <t>กิจกรรมบริหารจัดการ ติดตาม ประเมินผล และรายงาน</t>
  </si>
  <si>
    <t>1) จ้างเหมาพนักงานบริการและจัดเก็บข้อมูล</t>
  </si>
  <si>
    <t xml:space="preserve">2) ประเมินผลและขับเคลื่อนการดำเนินงาน ศดปช. ระดับประเทศ </t>
  </si>
  <si>
    <t xml:space="preserve">3) ประเมินผล ขับเคลื่อนการดำเนินงาน และถอดบทเรียน ศดปช. ระดับเขต </t>
  </si>
  <si>
    <t xml:space="preserve">    - สสก.4,5,6  3 เขต </t>
  </si>
  <si>
    <t>2.3</t>
  </si>
  <si>
    <t>เสริมสร้างความรู้และทักษะการปฏิบัติงานของเจ้าหน้าที่</t>
  </si>
  <si>
    <t>1)</t>
  </si>
  <si>
    <t xml:space="preserve">บริหารจัดการการพัฒนาศักยภาพเจ้าหน้าที่อารักขาพืชให้เป็นหมอพืชระดับพื้นที่ </t>
  </si>
  <si>
    <t>2)</t>
  </si>
  <si>
    <t xml:space="preserve">ขับเคลื่อนการดำเนินงานและการให้บริการคลินิกพืชระดับพื้นที่ </t>
  </si>
  <si>
    <t xml:space="preserve"> - ศทอ. (คลินิกระดับภาค)</t>
  </si>
  <si>
    <t xml:space="preserve">  - จังหวัด (คลินิกระดับจังหวัด/อำเภอ)</t>
  </si>
  <si>
    <t>***กรณีมีงบดำเนินงานกิจกรรมที่ไม่อยู่ภายใต้โครงการ ศพก. กรุณาระบุชื่อโครงการที่ร่วมขับเคลื่อนโครงการ ศพก. ด้วยค่ะ</t>
  </si>
  <si>
    <t>10. กรมชลประทาน</t>
  </si>
  <si>
    <t>11. กรมส่งเสริมสหกรณ์</t>
  </si>
  <si>
    <t>12. กรมฝนหลวงและการบินเกษตร</t>
  </si>
  <si>
    <t>13. สำนักงานการปฏิรูปที่ดินเพื่อเกษตรกรรม</t>
  </si>
  <si>
    <t>สรุปงบประมาณโครงการศูนย์เรียนรู้การเพิ่มประสิทธิภาพการผลิตสินค้าเกษตร (ศพก.) งบประมาณรายจ่าย ประจำปีงบประมาณ พ.ศ. 2565</t>
  </si>
  <si>
    <t>อยู่ภายใต้ พรบ. งปม. 65โครงการ ศพก. (ใช่/ไม่ใช่)</t>
  </si>
  <si>
    <t>แผนการปฏิบัติงานของกระทรวงเกษตรและสหกรณ์ ประจำปีงบประมาณ พ.ศ. 2565</t>
  </si>
  <si>
    <t>กสก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</si>
</sst>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#,##0.0000"/>
    <numFmt numFmtId="188" formatCode="_-* #,##0_-;\-* #,##0_-;_-* &quot;-&quot;??_-;_-@_-"/>
    <numFmt numFmtId="189" formatCode="_(* #,##0_);_(* \(#,##0\);_(* &quot;-&quot;??_);_(@_)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2"/>
      <name val="TH SarabunPSK"/>
      <family val="2"/>
    </font>
    <font>
      <sz val="16"/>
      <name val="DilleniaUPC"/>
      <family val="1"/>
    </font>
    <font>
      <b/>
      <sz val="18"/>
      <color indexed="8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indexed="8"/>
      <name val="Wingdings"/>
      <charset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14" fillId="0" borderId="0"/>
  </cellStyleXfs>
  <cellXfs count="145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187" fontId="3" fillId="0" borderId="0" xfId="0" applyNumberFormat="1" applyFont="1"/>
    <xf numFmtId="0" fontId="6" fillId="0" borderId="0" xfId="0" applyFont="1"/>
    <xf numFmtId="0" fontId="2" fillId="0" borderId="0" xfId="0" applyFont="1"/>
    <xf numFmtId="188" fontId="3" fillId="0" borderId="0" xfId="0" applyNumberFormat="1" applyFont="1"/>
    <xf numFmtId="3" fontId="3" fillId="0" borderId="0" xfId="0" applyNumberFormat="1" applyFont="1" applyAlignment="1"/>
    <xf numFmtId="188" fontId="3" fillId="0" borderId="0" xfId="0" applyNumberFormat="1" applyFont="1" applyAlignment="1"/>
    <xf numFmtId="0" fontId="11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top" shrinkToFit="1"/>
    </xf>
    <xf numFmtId="3" fontId="15" fillId="0" borderId="2" xfId="0" applyNumberFormat="1" applyFont="1" applyBorder="1" applyAlignment="1">
      <alignment horizontal="right"/>
    </xf>
    <xf numFmtId="188" fontId="15" fillId="0" borderId="2" xfId="1" applyNumberFormat="1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0" xfId="0" applyFont="1" applyAlignment="1">
      <alignment horizontal="right"/>
    </xf>
    <xf numFmtId="188" fontId="16" fillId="2" borderId="2" xfId="1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shrinkToFit="1"/>
    </xf>
    <xf numFmtId="3" fontId="15" fillId="0" borderId="2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3" fontId="15" fillId="2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189" fontId="16" fillId="0" borderId="2" xfId="1" applyNumberFormat="1" applyFont="1" applyBorder="1"/>
    <xf numFmtId="189" fontId="16" fillId="0" borderId="2" xfId="1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8" fillId="0" borderId="2" xfId="0" applyFont="1" applyBorder="1" applyAlignment="1">
      <alignment horizontal="center" vertical="top" shrinkToFit="1"/>
    </xf>
    <xf numFmtId="3" fontId="20" fillId="0" borderId="2" xfId="0" applyNumberFormat="1" applyFont="1" applyFill="1" applyBorder="1" applyAlignment="1">
      <alignment horizontal="right"/>
    </xf>
    <xf numFmtId="188" fontId="20" fillId="0" borderId="2" xfId="1" applyNumberFormat="1" applyFont="1" applyFill="1" applyBorder="1" applyAlignment="1">
      <alignment horizontal="right"/>
    </xf>
    <xf numFmtId="3" fontId="20" fillId="0" borderId="0" xfId="0" applyNumberFormat="1" applyFont="1" applyFill="1"/>
    <xf numFmtId="0" fontId="15" fillId="0" borderId="2" xfId="0" applyFont="1" applyBorder="1" applyAlignment="1">
      <alignment horizontal="center"/>
    </xf>
    <xf numFmtId="187" fontId="2" fillId="4" borderId="4" xfId="0" applyNumberFormat="1" applyFont="1" applyFill="1" applyBorder="1" applyAlignment="1">
      <alignment vertical="center"/>
    </xf>
    <xf numFmtId="187" fontId="2" fillId="4" borderId="7" xfId="0" applyNumberFormat="1" applyFont="1" applyFill="1" applyBorder="1" applyAlignment="1">
      <alignment vertical="center"/>
    </xf>
    <xf numFmtId="187" fontId="2" fillId="4" borderId="5" xfId="0" applyNumberFormat="1" applyFont="1" applyFill="1" applyBorder="1" applyAlignment="1">
      <alignment vertical="center"/>
    </xf>
    <xf numFmtId="187" fontId="2" fillId="4" borderId="2" xfId="0" applyNumberFormat="1" applyFont="1" applyFill="1" applyBorder="1" applyAlignment="1">
      <alignment horizontal="center" vertical="center" wrapText="1"/>
    </xf>
    <xf numFmtId="188" fontId="2" fillId="4" borderId="2" xfId="1" applyNumberFormat="1" applyFont="1" applyFill="1" applyBorder="1"/>
    <xf numFmtId="0" fontId="2" fillId="4" borderId="2" xfId="0" applyFont="1" applyFill="1" applyBorder="1"/>
    <xf numFmtId="3" fontId="2" fillId="4" borderId="2" xfId="0" applyNumberFormat="1" applyFont="1" applyFill="1" applyBorder="1"/>
    <xf numFmtId="0" fontId="19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13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88" fontId="22" fillId="3" borderId="2" xfId="1" applyNumberFormat="1" applyFont="1" applyFill="1" applyBorder="1" applyAlignment="1">
      <alignment horizontal="center" vertical="center"/>
    </xf>
    <xf numFmtId="188" fontId="16" fillId="0" borderId="13" xfId="1" applyNumberFormat="1" applyFont="1" applyBorder="1" applyAlignment="1">
      <alignment horizontal="center" vertical="center"/>
    </xf>
    <xf numFmtId="188" fontId="16" fillId="0" borderId="14" xfId="1" applyNumberFormat="1" applyFont="1" applyBorder="1" applyAlignment="1">
      <alignment horizontal="center" vertical="center"/>
    </xf>
    <xf numFmtId="188" fontId="16" fillId="0" borderId="8" xfId="1" applyNumberFormat="1" applyFont="1" applyBorder="1" applyAlignment="1">
      <alignment horizontal="center" vertical="center"/>
    </xf>
    <xf numFmtId="188" fontId="16" fillId="0" borderId="16" xfId="1" applyNumberFormat="1" applyFont="1" applyBorder="1" applyAlignment="1">
      <alignment horizontal="center" vertical="center"/>
    </xf>
    <xf numFmtId="188" fontId="22" fillId="3" borderId="2" xfId="1" applyNumberFormat="1" applyFont="1" applyFill="1" applyBorder="1" applyAlignment="1">
      <alignment horizontal="center"/>
    </xf>
    <xf numFmtId="188" fontId="16" fillId="0" borderId="13" xfId="1" applyNumberFormat="1" applyFont="1" applyBorder="1" applyAlignment="1">
      <alignment horizontal="center"/>
    </xf>
    <xf numFmtId="188" fontId="16" fillId="0" borderId="17" xfId="1" applyNumberFormat="1" applyFont="1" applyBorder="1" applyAlignment="1">
      <alignment horizontal="center"/>
    </xf>
    <xf numFmtId="188" fontId="16" fillId="0" borderId="14" xfId="1" applyNumberFormat="1" applyFont="1" applyBorder="1" applyAlignment="1">
      <alignment horizontal="center"/>
    </xf>
    <xf numFmtId="188" fontId="16" fillId="0" borderId="15" xfId="1" applyNumberFormat="1" applyFont="1" applyBorder="1" applyAlignment="1">
      <alignment horizontal="center"/>
    </xf>
    <xf numFmtId="188" fontId="16" fillId="0" borderId="8" xfId="1" applyNumberFormat="1" applyFont="1" applyBorder="1" applyAlignment="1">
      <alignment horizontal="center"/>
    </xf>
    <xf numFmtId="0" fontId="16" fillId="0" borderId="0" xfId="0" applyFont="1" applyFill="1"/>
    <xf numFmtId="0" fontId="16" fillId="0" borderId="0" xfId="0" applyFont="1"/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top" wrapText="1"/>
    </xf>
    <xf numFmtId="188" fontId="22" fillId="3" borderId="2" xfId="1" applyNumberFormat="1" applyFont="1" applyFill="1" applyBorder="1" applyAlignment="1">
      <alignment vertical="center"/>
    </xf>
    <xf numFmtId="188" fontId="22" fillId="3" borderId="2" xfId="1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88" fontId="16" fillId="0" borderId="13" xfId="1" applyNumberFormat="1" applyFont="1" applyBorder="1" applyAlignment="1">
      <alignment vertical="center"/>
    </xf>
    <xf numFmtId="188" fontId="16" fillId="0" borderId="13" xfId="1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top" wrapText="1"/>
    </xf>
    <xf numFmtId="188" fontId="16" fillId="0" borderId="14" xfId="1" applyNumberFormat="1" applyFont="1" applyBorder="1" applyAlignment="1">
      <alignment vertical="center"/>
    </xf>
    <xf numFmtId="188" fontId="16" fillId="0" borderId="14" xfId="1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top" wrapText="1"/>
    </xf>
    <xf numFmtId="188" fontId="16" fillId="0" borderId="8" xfId="1" applyNumberFormat="1" applyFont="1" applyBorder="1" applyAlignment="1">
      <alignment vertical="center"/>
    </xf>
    <xf numFmtId="188" fontId="16" fillId="0" borderId="8" xfId="1" applyNumberFormat="1" applyFont="1" applyBorder="1" applyAlignment="1">
      <alignment horizontal="center" vertical="center" wrapText="1"/>
    </xf>
    <xf numFmtId="188" fontId="22" fillId="3" borderId="2" xfId="1" applyNumberFormat="1" applyFont="1" applyFill="1" applyBorder="1"/>
    <xf numFmtId="188" fontId="16" fillId="0" borderId="13" xfId="1" applyNumberFormat="1" applyFont="1" applyBorder="1"/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top" wrapText="1"/>
    </xf>
    <xf numFmtId="188" fontId="16" fillId="0" borderId="16" xfId="1" applyNumberFormat="1" applyFont="1" applyBorder="1"/>
    <xf numFmtId="188" fontId="22" fillId="3" borderId="2" xfId="1" applyNumberFormat="1" applyFont="1" applyFill="1" applyBorder="1" applyAlignment="1">
      <alignment vertical="center" wrapText="1"/>
    </xf>
    <xf numFmtId="188" fontId="16" fillId="0" borderId="13" xfId="1" applyNumberFormat="1" applyFont="1" applyBorder="1" applyAlignment="1">
      <alignment vertical="center" wrapText="1"/>
    </xf>
    <xf numFmtId="188" fontId="16" fillId="0" borderId="16" xfId="1" applyNumberFormat="1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188" fontId="16" fillId="0" borderId="0" xfId="0" applyNumberFormat="1" applyFont="1"/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top" wrapText="1"/>
    </xf>
    <xf numFmtId="188" fontId="16" fillId="0" borderId="13" xfId="1" applyNumberFormat="1" applyFont="1" applyFill="1" applyBorder="1" applyAlignment="1">
      <alignment horizontal="center" vertical="center"/>
    </xf>
    <xf numFmtId="188" fontId="16" fillId="0" borderId="13" xfId="1" applyNumberFormat="1" applyFont="1" applyFill="1" applyBorder="1"/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top" wrapText="1"/>
    </xf>
    <xf numFmtId="188" fontId="16" fillId="0" borderId="17" xfId="1" applyNumberFormat="1" applyFont="1" applyFill="1" applyBorder="1" applyAlignment="1">
      <alignment horizontal="center" vertical="center"/>
    </xf>
    <xf numFmtId="188" fontId="16" fillId="0" borderId="17" xfId="1" applyNumberFormat="1" applyFont="1" applyFill="1" applyBorder="1"/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top" wrapText="1"/>
    </xf>
    <xf numFmtId="188" fontId="16" fillId="0" borderId="14" xfId="1" applyNumberFormat="1" applyFont="1" applyFill="1" applyBorder="1" applyAlignment="1">
      <alignment horizontal="center" vertical="center"/>
    </xf>
    <xf numFmtId="188" fontId="16" fillId="0" borderId="14" xfId="1" applyNumberFormat="1" applyFont="1" applyFill="1" applyBorder="1" applyAlignment="1">
      <alignment horizontal="center"/>
    </xf>
    <xf numFmtId="188" fontId="16" fillId="0" borderId="14" xfId="1" applyNumberFormat="1" applyFont="1" applyFill="1" applyBorder="1"/>
    <xf numFmtId="0" fontId="16" fillId="0" borderId="14" xfId="0" applyFont="1" applyFill="1" applyBorder="1" applyAlignment="1">
      <alignment horizontal="center" vertical="top"/>
    </xf>
    <xf numFmtId="188" fontId="16" fillId="0" borderId="14" xfId="1" applyNumberFormat="1" applyFont="1" applyBorder="1"/>
    <xf numFmtId="188" fontId="16" fillId="0" borderId="14" xfId="1" applyNumberFormat="1" applyFont="1" applyBorder="1" applyAlignment="1">
      <alignment vertical="center" wrapText="1"/>
    </xf>
    <xf numFmtId="188" fontId="16" fillId="0" borderId="15" xfId="1" applyNumberFormat="1" applyFont="1" applyBorder="1" applyAlignment="1">
      <alignment horizontal="center" vertical="center"/>
    </xf>
    <xf numFmtId="188" fontId="16" fillId="0" borderId="15" xfId="1" applyNumberFormat="1" applyFont="1" applyBorder="1" applyAlignment="1">
      <alignment vertical="center" wrapText="1"/>
    </xf>
    <xf numFmtId="188" fontId="16" fillId="0" borderId="8" xfId="1" applyNumberFormat="1" applyFont="1" applyBorder="1" applyAlignment="1">
      <alignment vertical="center" wrapText="1"/>
    </xf>
    <xf numFmtId="188" fontId="16" fillId="0" borderId="16" xfId="1" applyNumberFormat="1" applyFont="1" applyBorder="1" applyAlignment="1">
      <alignment horizontal="center" vertical="center" wrapText="1"/>
    </xf>
    <xf numFmtId="188" fontId="16" fillId="0" borderId="8" xfId="1" applyNumberFormat="1" applyFont="1" applyBorder="1"/>
    <xf numFmtId="0" fontId="22" fillId="3" borderId="4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88" fontId="22" fillId="3" borderId="2" xfId="1" applyNumberFormat="1" applyFont="1" applyFill="1" applyBorder="1" applyAlignment="1">
      <alignment horizontal="center" wrapText="1"/>
    </xf>
    <xf numFmtId="188" fontId="16" fillId="0" borderId="13" xfId="1" applyNumberFormat="1" applyFont="1" applyBorder="1" applyAlignment="1">
      <alignment horizontal="center" wrapText="1"/>
    </xf>
    <xf numFmtId="188" fontId="16" fillId="0" borderId="17" xfId="1" applyNumberFormat="1" applyFont="1" applyBorder="1" applyAlignment="1">
      <alignment horizontal="center" wrapText="1"/>
    </xf>
    <xf numFmtId="188" fontId="16" fillId="0" borderId="14" xfId="1" applyNumberFormat="1" applyFont="1" applyBorder="1" applyAlignment="1">
      <alignment horizontal="center" wrapText="1"/>
    </xf>
    <xf numFmtId="188" fontId="16" fillId="0" borderId="15" xfId="1" applyNumberFormat="1" applyFont="1" applyBorder="1" applyAlignment="1">
      <alignment horizontal="center" wrapText="1"/>
    </xf>
    <xf numFmtId="188" fontId="16" fillId="0" borderId="8" xfId="1" applyNumberFormat="1" applyFont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vertical="top" shrinkToFit="1"/>
    </xf>
    <xf numFmtId="0" fontId="16" fillId="0" borderId="15" xfId="0" applyFont="1" applyBorder="1" applyAlignment="1">
      <alignment vertical="top" shrinkToFit="1"/>
    </xf>
  </cellXfs>
  <cellStyles count="5">
    <cellStyle name="Comma" xfId="1" builtinId="3"/>
    <cellStyle name="Comma 2" xfId="3"/>
    <cellStyle name="Normal" xfId="0" builtinId="0"/>
    <cellStyle name="Normal 2" xfId="4"/>
    <cellStyle name="ปกติ 4" xfId="2"/>
  </cellStyles>
  <dxfs count="0"/>
  <tableStyles count="0" defaultTableStyle="TableStyleMedium2" defaultPivotStyle="PivotStyleLight16"/>
  <colors>
    <mruColors>
      <color rgb="FFFFFF99"/>
      <color rgb="FFFFCC66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0</xdr:row>
      <xdr:rowOff>66676</xdr:rowOff>
    </xdr:from>
    <xdr:to>
      <xdr:col>11</xdr:col>
      <xdr:colOff>695325</xdr:colOff>
      <xdr:row>0</xdr:row>
      <xdr:rowOff>333376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86775" y="66676"/>
          <a:ext cx="1285875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แบบฟอร์มที่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364671</xdr:colOff>
      <xdr:row>0</xdr:row>
      <xdr:rowOff>84366</xdr:rowOff>
    </xdr:from>
    <xdr:ext cx="1146630" cy="29663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98971" y="84366"/>
          <a:ext cx="1146630" cy="29663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4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แบบฟอร์มข้อ 2</a:t>
          </a:r>
          <a:endParaRPr lang="th-TH" sz="20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90" zoomScaleNormal="90" workbookViewId="0">
      <selection activeCell="M9" sqref="M9"/>
    </sheetView>
  </sheetViews>
  <sheetFormatPr defaultRowHeight="19.5" customHeight="1" x14ac:dyDescent="0.55000000000000004"/>
  <cols>
    <col min="1" max="1" width="20.69921875" style="2" customWidth="1"/>
    <col min="2" max="2" width="9.5" style="2" customWidth="1"/>
    <col min="3" max="3" width="9.59765625" style="2" customWidth="1"/>
    <col min="4" max="4" width="10.19921875" style="4" customWidth="1"/>
    <col min="5" max="5" width="9.796875" style="2" customWidth="1"/>
    <col min="6" max="6" width="11.09765625" style="2" customWidth="1"/>
    <col min="7" max="7" width="10.69921875" style="2" customWidth="1"/>
    <col min="8" max="8" width="9.796875" style="2" customWidth="1"/>
    <col min="9" max="9" width="9.5" style="2" customWidth="1"/>
    <col min="10" max="10" width="10.296875" style="2" customWidth="1"/>
    <col min="11" max="11" width="9.09765625" style="3" customWidth="1"/>
    <col min="12" max="12" width="9" style="3" customWidth="1"/>
    <col min="13" max="13" width="15" style="3" customWidth="1"/>
    <col min="14" max="15" width="6.59765625" style="3" customWidth="1"/>
    <col min="16" max="16" width="8.8984375" style="5" customWidth="1"/>
    <col min="17" max="17" width="10.09765625" style="3" bestFit="1" customWidth="1"/>
    <col min="18" max="257" width="9" style="3"/>
    <col min="258" max="258" width="31.09765625" style="3" customWidth="1"/>
    <col min="259" max="259" width="7.59765625" style="3" customWidth="1"/>
    <col min="260" max="271" width="6.59765625" style="3" customWidth="1"/>
    <col min="272" max="272" width="8.8984375" style="3" customWidth="1"/>
    <col min="273" max="273" width="10.09765625" style="3" bestFit="1" customWidth="1"/>
    <col min="274" max="513" width="9" style="3"/>
    <col min="514" max="514" width="31.09765625" style="3" customWidth="1"/>
    <col min="515" max="515" width="7.59765625" style="3" customWidth="1"/>
    <col min="516" max="527" width="6.59765625" style="3" customWidth="1"/>
    <col min="528" max="528" width="8.8984375" style="3" customWidth="1"/>
    <col min="529" max="529" width="10.09765625" style="3" bestFit="1" customWidth="1"/>
    <col min="530" max="769" width="9" style="3"/>
    <col min="770" max="770" width="31.09765625" style="3" customWidth="1"/>
    <col min="771" max="771" width="7.59765625" style="3" customWidth="1"/>
    <col min="772" max="783" width="6.59765625" style="3" customWidth="1"/>
    <col min="784" max="784" width="8.8984375" style="3" customWidth="1"/>
    <col min="785" max="785" width="10.09765625" style="3" bestFit="1" customWidth="1"/>
    <col min="786" max="1025" width="9" style="3"/>
    <col min="1026" max="1026" width="31.09765625" style="3" customWidth="1"/>
    <col min="1027" max="1027" width="7.59765625" style="3" customWidth="1"/>
    <col min="1028" max="1039" width="6.59765625" style="3" customWidth="1"/>
    <col min="1040" max="1040" width="8.8984375" style="3" customWidth="1"/>
    <col min="1041" max="1041" width="10.09765625" style="3" bestFit="1" customWidth="1"/>
    <col min="1042" max="1281" width="9" style="3"/>
    <col min="1282" max="1282" width="31.09765625" style="3" customWidth="1"/>
    <col min="1283" max="1283" width="7.59765625" style="3" customWidth="1"/>
    <col min="1284" max="1295" width="6.59765625" style="3" customWidth="1"/>
    <col min="1296" max="1296" width="8.8984375" style="3" customWidth="1"/>
    <col min="1297" max="1297" width="10.09765625" style="3" bestFit="1" customWidth="1"/>
    <col min="1298" max="1537" width="9" style="3"/>
    <col min="1538" max="1538" width="31.09765625" style="3" customWidth="1"/>
    <col min="1539" max="1539" width="7.59765625" style="3" customWidth="1"/>
    <col min="1540" max="1551" width="6.59765625" style="3" customWidth="1"/>
    <col min="1552" max="1552" width="8.8984375" style="3" customWidth="1"/>
    <col min="1553" max="1553" width="10.09765625" style="3" bestFit="1" customWidth="1"/>
    <col min="1554" max="1793" width="9" style="3"/>
    <col min="1794" max="1794" width="31.09765625" style="3" customWidth="1"/>
    <col min="1795" max="1795" width="7.59765625" style="3" customWidth="1"/>
    <col min="1796" max="1807" width="6.59765625" style="3" customWidth="1"/>
    <col min="1808" max="1808" width="8.8984375" style="3" customWidth="1"/>
    <col min="1809" max="1809" width="10.09765625" style="3" bestFit="1" customWidth="1"/>
    <col min="1810" max="2049" width="9" style="3"/>
    <col min="2050" max="2050" width="31.09765625" style="3" customWidth="1"/>
    <col min="2051" max="2051" width="7.59765625" style="3" customWidth="1"/>
    <col min="2052" max="2063" width="6.59765625" style="3" customWidth="1"/>
    <col min="2064" max="2064" width="8.8984375" style="3" customWidth="1"/>
    <col min="2065" max="2065" width="10.09765625" style="3" bestFit="1" customWidth="1"/>
    <col min="2066" max="2305" width="9" style="3"/>
    <col min="2306" max="2306" width="31.09765625" style="3" customWidth="1"/>
    <col min="2307" max="2307" width="7.59765625" style="3" customWidth="1"/>
    <col min="2308" max="2319" width="6.59765625" style="3" customWidth="1"/>
    <col min="2320" max="2320" width="8.8984375" style="3" customWidth="1"/>
    <col min="2321" max="2321" width="10.09765625" style="3" bestFit="1" customWidth="1"/>
    <col min="2322" max="2561" width="9" style="3"/>
    <col min="2562" max="2562" width="31.09765625" style="3" customWidth="1"/>
    <col min="2563" max="2563" width="7.59765625" style="3" customWidth="1"/>
    <col min="2564" max="2575" width="6.59765625" style="3" customWidth="1"/>
    <col min="2576" max="2576" width="8.8984375" style="3" customWidth="1"/>
    <col min="2577" max="2577" width="10.09765625" style="3" bestFit="1" customWidth="1"/>
    <col min="2578" max="2817" width="9" style="3"/>
    <col min="2818" max="2818" width="31.09765625" style="3" customWidth="1"/>
    <col min="2819" max="2819" width="7.59765625" style="3" customWidth="1"/>
    <col min="2820" max="2831" width="6.59765625" style="3" customWidth="1"/>
    <col min="2832" max="2832" width="8.8984375" style="3" customWidth="1"/>
    <col min="2833" max="2833" width="10.09765625" style="3" bestFit="1" customWidth="1"/>
    <col min="2834" max="3073" width="9" style="3"/>
    <col min="3074" max="3074" width="31.09765625" style="3" customWidth="1"/>
    <col min="3075" max="3075" width="7.59765625" style="3" customWidth="1"/>
    <col min="3076" max="3087" width="6.59765625" style="3" customWidth="1"/>
    <col min="3088" max="3088" width="8.8984375" style="3" customWidth="1"/>
    <col min="3089" max="3089" width="10.09765625" style="3" bestFit="1" customWidth="1"/>
    <col min="3090" max="3329" width="9" style="3"/>
    <col min="3330" max="3330" width="31.09765625" style="3" customWidth="1"/>
    <col min="3331" max="3331" width="7.59765625" style="3" customWidth="1"/>
    <col min="3332" max="3343" width="6.59765625" style="3" customWidth="1"/>
    <col min="3344" max="3344" width="8.8984375" style="3" customWidth="1"/>
    <col min="3345" max="3345" width="10.09765625" style="3" bestFit="1" customWidth="1"/>
    <col min="3346" max="3585" width="9" style="3"/>
    <col min="3586" max="3586" width="31.09765625" style="3" customWidth="1"/>
    <col min="3587" max="3587" width="7.59765625" style="3" customWidth="1"/>
    <col min="3588" max="3599" width="6.59765625" style="3" customWidth="1"/>
    <col min="3600" max="3600" width="8.8984375" style="3" customWidth="1"/>
    <col min="3601" max="3601" width="10.09765625" style="3" bestFit="1" customWidth="1"/>
    <col min="3602" max="3841" width="9" style="3"/>
    <col min="3842" max="3842" width="31.09765625" style="3" customWidth="1"/>
    <col min="3843" max="3843" width="7.59765625" style="3" customWidth="1"/>
    <col min="3844" max="3855" width="6.59765625" style="3" customWidth="1"/>
    <col min="3856" max="3856" width="8.8984375" style="3" customWidth="1"/>
    <col min="3857" max="3857" width="10.09765625" style="3" bestFit="1" customWidth="1"/>
    <col min="3858" max="4097" width="9" style="3"/>
    <col min="4098" max="4098" width="31.09765625" style="3" customWidth="1"/>
    <col min="4099" max="4099" width="7.59765625" style="3" customWidth="1"/>
    <col min="4100" max="4111" width="6.59765625" style="3" customWidth="1"/>
    <col min="4112" max="4112" width="8.8984375" style="3" customWidth="1"/>
    <col min="4113" max="4113" width="10.09765625" style="3" bestFit="1" customWidth="1"/>
    <col min="4114" max="4353" width="9" style="3"/>
    <col min="4354" max="4354" width="31.09765625" style="3" customWidth="1"/>
    <col min="4355" max="4355" width="7.59765625" style="3" customWidth="1"/>
    <col min="4356" max="4367" width="6.59765625" style="3" customWidth="1"/>
    <col min="4368" max="4368" width="8.8984375" style="3" customWidth="1"/>
    <col min="4369" max="4369" width="10.09765625" style="3" bestFit="1" customWidth="1"/>
    <col min="4370" max="4609" width="9" style="3"/>
    <col min="4610" max="4610" width="31.09765625" style="3" customWidth="1"/>
    <col min="4611" max="4611" width="7.59765625" style="3" customWidth="1"/>
    <col min="4612" max="4623" width="6.59765625" style="3" customWidth="1"/>
    <col min="4624" max="4624" width="8.8984375" style="3" customWidth="1"/>
    <col min="4625" max="4625" width="10.09765625" style="3" bestFit="1" customWidth="1"/>
    <col min="4626" max="4865" width="9" style="3"/>
    <col min="4866" max="4866" width="31.09765625" style="3" customWidth="1"/>
    <col min="4867" max="4867" width="7.59765625" style="3" customWidth="1"/>
    <col min="4868" max="4879" width="6.59765625" style="3" customWidth="1"/>
    <col min="4880" max="4880" width="8.8984375" style="3" customWidth="1"/>
    <col min="4881" max="4881" width="10.09765625" style="3" bestFit="1" customWidth="1"/>
    <col min="4882" max="5121" width="9" style="3"/>
    <col min="5122" max="5122" width="31.09765625" style="3" customWidth="1"/>
    <col min="5123" max="5123" width="7.59765625" style="3" customWidth="1"/>
    <col min="5124" max="5135" width="6.59765625" style="3" customWidth="1"/>
    <col min="5136" max="5136" width="8.8984375" style="3" customWidth="1"/>
    <col min="5137" max="5137" width="10.09765625" style="3" bestFit="1" customWidth="1"/>
    <col min="5138" max="5377" width="9" style="3"/>
    <col min="5378" max="5378" width="31.09765625" style="3" customWidth="1"/>
    <col min="5379" max="5379" width="7.59765625" style="3" customWidth="1"/>
    <col min="5380" max="5391" width="6.59765625" style="3" customWidth="1"/>
    <col min="5392" max="5392" width="8.8984375" style="3" customWidth="1"/>
    <col min="5393" max="5393" width="10.09765625" style="3" bestFit="1" customWidth="1"/>
    <col min="5394" max="5633" width="9" style="3"/>
    <col min="5634" max="5634" width="31.09765625" style="3" customWidth="1"/>
    <col min="5635" max="5635" width="7.59765625" style="3" customWidth="1"/>
    <col min="5636" max="5647" width="6.59765625" style="3" customWidth="1"/>
    <col min="5648" max="5648" width="8.8984375" style="3" customWidth="1"/>
    <col min="5649" max="5649" width="10.09765625" style="3" bestFit="1" customWidth="1"/>
    <col min="5650" max="5889" width="9" style="3"/>
    <col min="5890" max="5890" width="31.09765625" style="3" customWidth="1"/>
    <col min="5891" max="5891" width="7.59765625" style="3" customWidth="1"/>
    <col min="5892" max="5903" width="6.59765625" style="3" customWidth="1"/>
    <col min="5904" max="5904" width="8.8984375" style="3" customWidth="1"/>
    <col min="5905" max="5905" width="10.09765625" style="3" bestFit="1" customWidth="1"/>
    <col min="5906" max="6145" width="9" style="3"/>
    <col min="6146" max="6146" width="31.09765625" style="3" customWidth="1"/>
    <col min="6147" max="6147" width="7.59765625" style="3" customWidth="1"/>
    <col min="6148" max="6159" width="6.59765625" style="3" customWidth="1"/>
    <col min="6160" max="6160" width="8.8984375" style="3" customWidth="1"/>
    <col min="6161" max="6161" width="10.09765625" style="3" bestFit="1" customWidth="1"/>
    <col min="6162" max="6401" width="9" style="3"/>
    <col min="6402" max="6402" width="31.09765625" style="3" customWidth="1"/>
    <col min="6403" max="6403" width="7.59765625" style="3" customWidth="1"/>
    <col min="6404" max="6415" width="6.59765625" style="3" customWidth="1"/>
    <col min="6416" max="6416" width="8.8984375" style="3" customWidth="1"/>
    <col min="6417" max="6417" width="10.09765625" style="3" bestFit="1" customWidth="1"/>
    <col min="6418" max="6657" width="9" style="3"/>
    <col min="6658" max="6658" width="31.09765625" style="3" customWidth="1"/>
    <col min="6659" max="6659" width="7.59765625" style="3" customWidth="1"/>
    <col min="6660" max="6671" width="6.59765625" style="3" customWidth="1"/>
    <col min="6672" max="6672" width="8.8984375" style="3" customWidth="1"/>
    <col min="6673" max="6673" width="10.09765625" style="3" bestFit="1" customWidth="1"/>
    <col min="6674" max="6913" width="9" style="3"/>
    <col min="6914" max="6914" width="31.09765625" style="3" customWidth="1"/>
    <col min="6915" max="6915" width="7.59765625" style="3" customWidth="1"/>
    <col min="6916" max="6927" width="6.59765625" style="3" customWidth="1"/>
    <col min="6928" max="6928" width="8.8984375" style="3" customWidth="1"/>
    <col min="6929" max="6929" width="10.09765625" style="3" bestFit="1" customWidth="1"/>
    <col min="6930" max="7169" width="9" style="3"/>
    <col min="7170" max="7170" width="31.09765625" style="3" customWidth="1"/>
    <col min="7171" max="7171" width="7.59765625" style="3" customWidth="1"/>
    <col min="7172" max="7183" width="6.59765625" style="3" customWidth="1"/>
    <col min="7184" max="7184" width="8.8984375" style="3" customWidth="1"/>
    <col min="7185" max="7185" width="10.09765625" style="3" bestFit="1" customWidth="1"/>
    <col min="7186" max="7425" width="9" style="3"/>
    <col min="7426" max="7426" width="31.09765625" style="3" customWidth="1"/>
    <col min="7427" max="7427" width="7.59765625" style="3" customWidth="1"/>
    <col min="7428" max="7439" width="6.59765625" style="3" customWidth="1"/>
    <col min="7440" max="7440" width="8.8984375" style="3" customWidth="1"/>
    <col min="7441" max="7441" width="10.09765625" style="3" bestFit="1" customWidth="1"/>
    <col min="7442" max="7681" width="9" style="3"/>
    <col min="7682" max="7682" width="31.09765625" style="3" customWidth="1"/>
    <col min="7683" max="7683" width="7.59765625" style="3" customWidth="1"/>
    <col min="7684" max="7695" width="6.59765625" style="3" customWidth="1"/>
    <col min="7696" max="7696" width="8.8984375" style="3" customWidth="1"/>
    <col min="7697" max="7697" width="10.09765625" style="3" bestFit="1" customWidth="1"/>
    <col min="7698" max="7937" width="9" style="3"/>
    <col min="7938" max="7938" width="31.09765625" style="3" customWidth="1"/>
    <col min="7939" max="7939" width="7.59765625" style="3" customWidth="1"/>
    <col min="7940" max="7951" width="6.59765625" style="3" customWidth="1"/>
    <col min="7952" max="7952" width="8.8984375" style="3" customWidth="1"/>
    <col min="7953" max="7953" width="10.09765625" style="3" bestFit="1" customWidth="1"/>
    <col min="7954" max="8193" width="9" style="3"/>
    <col min="8194" max="8194" width="31.09765625" style="3" customWidth="1"/>
    <col min="8195" max="8195" width="7.59765625" style="3" customWidth="1"/>
    <col min="8196" max="8207" width="6.59765625" style="3" customWidth="1"/>
    <col min="8208" max="8208" width="8.8984375" style="3" customWidth="1"/>
    <col min="8209" max="8209" width="10.09765625" style="3" bestFit="1" customWidth="1"/>
    <col min="8210" max="8449" width="9" style="3"/>
    <col min="8450" max="8450" width="31.09765625" style="3" customWidth="1"/>
    <col min="8451" max="8451" width="7.59765625" style="3" customWidth="1"/>
    <col min="8452" max="8463" width="6.59765625" style="3" customWidth="1"/>
    <col min="8464" max="8464" width="8.8984375" style="3" customWidth="1"/>
    <col min="8465" max="8465" width="10.09765625" style="3" bestFit="1" customWidth="1"/>
    <col min="8466" max="8705" width="9" style="3"/>
    <col min="8706" max="8706" width="31.09765625" style="3" customWidth="1"/>
    <col min="8707" max="8707" width="7.59765625" style="3" customWidth="1"/>
    <col min="8708" max="8719" width="6.59765625" style="3" customWidth="1"/>
    <col min="8720" max="8720" width="8.8984375" style="3" customWidth="1"/>
    <col min="8721" max="8721" width="10.09765625" style="3" bestFit="1" customWidth="1"/>
    <col min="8722" max="8961" width="9" style="3"/>
    <col min="8962" max="8962" width="31.09765625" style="3" customWidth="1"/>
    <col min="8963" max="8963" width="7.59765625" style="3" customWidth="1"/>
    <col min="8964" max="8975" width="6.59765625" style="3" customWidth="1"/>
    <col min="8976" max="8976" width="8.8984375" style="3" customWidth="1"/>
    <col min="8977" max="8977" width="10.09765625" style="3" bestFit="1" customWidth="1"/>
    <col min="8978" max="9217" width="9" style="3"/>
    <col min="9218" max="9218" width="31.09765625" style="3" customWidth="1"/>
    <col min="9219" max="9219" width="7.59765625" style="3" customWidth="1"/>
    <col min="9220" max="9231" width="6.59765625" style="3" customWidth="1"/>
    <col min="9232" max="9232" width="8.8984375" style="3" customWidth="1"/>
    <col min="9233" max="9233" width="10.09765625" style="3" bestFit="1" customWidth="1"/>
    <col min="9234" max="9473" width="9" style="3"/>
    <col min="9474" max="9474" width="31.09765625" style="3" customWidth="1"/>
    <col min="9475" max="9475" width="7.59765625" style="3" customWidth="1"/>
    <col min="9476" max="9487" width="6.59765625" style="3" customWidth="1"/>
    <col min="9488" max="9488" width="8.8984375" style="3" customWidth="1"/>
    <col min="9489" max="9489" width="10.09765625" style="3" bestFit="1" customWidth="1"/>
    <col min="9490" max="9729" width="9" style="3"/>
    <col min="9730" max="9730" width="31.09765625" style="3" customWidth="1"/>
    <col min="9731" max="9731" width="7.59765625" style="3" customWidth="1"/>
    <col min="9732" max="9743" width="6.59765625" style="3" customWidth="1"/>
    <col min="9744" max="9744" width="8.8984375" style="3" customWidth="1"/>
    <col min="9745" max="9745" width="10.09765625" style="3" bestFit="1" customWidth="1"/>
    <col min="9746" max="9985" width="9" style="3"/>
    <col min="9986" max="9986" width="31.09765625" style="3" customWidth="1"/>
    <col min="9987" max="9987" width="7.59765625" style="3" customWidth="1"/>
    <col min="9988" max="9999" width="6.59765625" style="3" customWidth="1"/>
    <col min="10000" max="10000" width="8.8984375" style="3" customWidth="1"/>
    <col min="10001" max="10001" width="10.09765625" style="3" bestFit="1" customWidth="1"/>
    <col min="10002" max="10241" width="9" style="3"/>
    <col min="10242" max="10242" width="31.09765625" style="3" customWidth="1"/>
    <col min="10243" max="10243" width="7.59765625" style="3" customWidth="1"/>
    <col min="10244" max="10255" width="6.59765625" style="3" customWidth="1"/>
    <col min="10256" max="10256" width="8.8984375" style="3" customWidth="1"/>
    <col min="10257" max="10257" width="10.09765625" style="3" bestFit="1" customWidth="1"/>
    <col min="10258" max="10497" width="9" style="3"/>
    <col min="10498" max="10498" width="31.09765625" style="3" customWidth="1"/>
    <col min="10499" max="10499" width="7.59765625" style="3" customWidth="1"/>
    <col min="10500" max="10511" width="6.59765625" style="3" customWidth="1"/>
    <col min="10512" max="10512" width="8.8984375" style="3" customWidth="1"/>
    <col min="10513" max="10513" width="10.09765625" style="3" bestFit="1" customWidth="1"/>
    <col min="10514" max="10753" width="9" style="3"/>
    <col min="10754" max="10754" width="31.09765625" style="3" customWidth="1"/>
    <col min="10755" max="10755" width="7.59765625" style="3" customWidth="1"/>
    <col min="10756" max="10767" width="6.59765625" style="3" customWidth="1"/>
    <col min="10768" max="10768" width="8.8984375" style="3" customWidth="1"/>
    <col min="10769" max="10769" width="10.09765625" style="3" bestFit="1" customWidth="1"/>
    <col min="10770" max="11009" width="9" style="3"/>
    <col min="11010" max="11010" width="31.09765625" style="3" customWidth="1"/>
    <col min="11011" max="11011" width="7.59765625" style="3" customWidth="1"/>
    <col min="11012" max="11023" width="6.59765625" style="3" customWidth="1"/>
    <col min="11024" max="11024" width="8.8984375" style="3" customWidth="1"/>
    <col min="11025" max="11025" width="10.09765625" style="3" bestFit="1" customWidth="1"/>
    <col min="11026" max="11265" width="9" style="3"/>
    <col min="11266" max="11266" width="31.09765625" style="3" customWidth="1"/>
    <col min="11267" max="11267" width="7.59765625" style="3" customWidth="1"/>
    <col min="11268" max="11279" width="6.59765625" style="3" customWidth="1"/>
    <col min="11280" max="11280" width="8.8984375" style="3" customWidth="1"/>
    <col min="11281" max="11281" width="10.09765625" style="3" bestFit="1" customWidth="1"/>
    <col min="11282" max="11521" width="9" style="3"/>
    <col min="11522" max="11522" width="31.09765625" style="3" customWidth="1"/>
    <col min="11523" max="11523" width="7.59765625" style="3" customWidth="1"/>
    <col min="11524" max="11535" width="6.59765625" style="3" customWidth="1"/>
    <col min="11536" max="11536" width="8.8984375" style="3" customWidth="1"/>
    <col min="11537" max="11537" width="10.09765625" style="3" bestFit="1" customWidth="1"/>
    <col min="11538" max="11777" width="9" style="3"/>
    <col min="11778" max="11778" width="31.09765625" style="3" customWidth="1"/>
    <col min="11779" max="11779" width="7.59765625" style="3" customWidth="1"/>
    <col min="11780" max="11791" width="6.59765625" style="3" customWidth="1"/>
    <col min="11792" max="11792" width="8.8984375" style="3" customWidth="1"/>
    <col min="11793" max="11793" width="10.09765625" style="3" bestFit="1" customWidth="1"/>
    <col min="11794" max="12033" width="9" style="3"/>
    <col min="12034" max="12034" width="31.09765625" style="3" customWidth="1"/>
    <col min="12035" max="12035" width="7.59765625" style="3" customWidth="1"/>
    <col min="12036" max="12047" width="6.59765625" style="3" customWidth="1"/>
    <col min="12048" max="12048" width="8.8984375" style="3" customWidth="1"/>
    <col min="12049" max="12049" width="10.09765625" style="3" bestFit="1" customWidth="1"/>
    <col min="12050" max="12289" width="9" style="3"/>
    <col min="12290" max="12290" width="31.09765625" style="3" customWidth="1"/>
    <col min="12291" max="12291" width="7.59765625" style="3" customWidth="1"/>
    <col min="12292" max="12303" width="6.59765625" style="3" customWidth="1"/>
    <col min="12304" max="12304" width="8.8984375" style="3" customWidth="1"/>
    <col min="12305" max="12305" width="10.09765625" style="3" bestFit="1" customWidth="1"/>
    <col min="12306" max="12545" width="9" style="3"/>
    <col min="12546" max="12546" width="31.09765625" style="3" customWidth="1"/>
    <col min="12547" max="12547" width="7.59765625" style="3" customWidth="1"/>
    <col min="12548" max="12559" width="6.59765625" style="3" customWidth="1"/>
    <col min="12560" max="12560" width="8.8984375" style="3" customWidth="1"/>
    <col min="12561" max="12561" width="10.09765625" style="3" bestFit="1" customWidth="1"/>
    <col min="12562" max="12801" width="9" style="3"/>
    <col min="12802" max="12802" width="31.09765625" style="3" customWidth="1"/>
    <col min="12803" max="12803" width="7.59765625" style="3" customWidth="1"/>
    <col min="12804" max="12815" width="6.59765625" style="3" customWidth="1"/>
    <col min="12816" max="12816" width="8.8984375" style="3" customWidth="1"/>
    <col min="12817" max="12817" width="10.09765625" style="3" bestFit="1" customWidth="1"/>
    <col min="12818" max="13057" width="9" style="3"/>
    <col min="13058" max="13058" width="31.09765625" style="3" customWidth="1"/>
    <col min="13059" max="13059" width="7.59765625" style="3" customWidth="1"/>
    <col min="13060" max="13071" width="6.59765625" style="3" customWidth="1"/>
    <col min="13072" max="13072" width="8.8984375" style="3" customWidth="1"/>
    <col min="13073" max="13073" width="10.09765625" style="3" bestFit="1" customWidth="1"/>
    <col min="13074" max="13313" width="9" style="3"/>
    <col min="13314" max="13314" width="31.09765625" style="3" customWidth="1"/>
    <col min="13315" max="13315" width="7.59765625" style="3" customWidth="1"/>
    <col min="13316" max="13327" width="6.59765625" style="3" customWidth="1"/>
    <col min="13328" max="13328" width="8.8984375" style="3" customWidth="1"/>
    <col min="13329" max="13329" width="10.09765625" style="3" bestFit="1" customWidth="1"/>
    <col min="13330" max="13569" width="9" style="3"/>
    <col min="13570" max="13570" width="31.09765625" style="3" customWidth="1"/>
    <col min="13571" max="13571" width="7.59765625" style="3" customWidth="1"/>
    <col min="13572" max="13583" width="6.59765625" style="3" customWidth="1"/>
    <col min="13584" max="13584" width="8.8984375" style="3" customWidth="1"/>
    <col min="13585" max="13585" width="10.09765625" style="3" bestFit="1" customWidth="1"/>
    <col min="13586" max="13825" width="9" style="3"/>
    <col min="13826" max="13826" width="31.09765625" style="3" customWidth="1"/>
    <col min="13827" max="13827" width="7.59765625" style="3" customWidth="1"/>
    <col min="13828" max="13839" width="6.59765625" style="3" customWidth="1"/>
    <col min="13840" max="13840" width="8.8984375" style="3" customWidth="1"/>
    <col min="13841" max="13841" width="10.09765625" style="3" bestFit="1" customWidth="1"/>
    <col min="13842" max="14081" width="9" style="3"/>
    <col min="14082" max="14082" width="31.09765625" style="3" customWidth="1"/>
    <col min="14083" max="14083" width="7.59765625" style="3" customWidth="1"/>
    <col min="14084" max="14095" width="6.59765625" style="3" customWidth="1"/>
    <col min="14096" max="14096" width="8.8984375" style="3" customWidth="1"/>
    <col min="14097" max="14097" width="10.09765625" style="3" bestFit="1" customWidth="1"/>
    <col min="14098" max="14337" width="9" style="3"/>
    <col min="14338" max="14338" width="31.09765625" style="3" customWidth="1"/>
    <col min="14339" max="14339" width="7.59765625" style="3" customWidth="1"/>
    <col min="14340" max="14351" width="6.59765625" style="3" customWidth="1"/>
    <col min="14352" max="14352" width="8.8984375" style="3" customWidth="1"/>
    <col min="14353" max="14353" width="10.09765625" style="3" bestFit="1" customWidth="1"/>
    <col min="14354" max="14593" width="9" style="3"/>
    <col min="14594" max="14594" width="31.09765625" style="3" customWidth="1"/>
    <col min="14595" max="14595" width="7.59765625" style="3" customWidth="1"/>
    <col min="14596" max="14607" width="6.59765625" style="3" customWidth="1"/>
    <col min="14608" max="14608" width="8.8984375" style="3" customWidth="1"/>
    <col min="14609" max="14609" width="10.09765625" style="3" bestFit="1" customWidth="1"/>
    <col min="14610" max="14849" width="9" style="3"/>
    <col min="14850" max="14850" width="31.09765625" style="3" customWidth="1"/>
    <col min="14851" max="14851" width="7.59765625" style="3" customWidth="1"/>
    <col min="14852" max="14863" width="6.59765625" style="3" customWidth="1"/>
    <col min="14864" max="14864" width="8.8984375" style="3" customWidth="1"/>
    <col min="14865" max="14865" width="10.09765625" style="3" bestFit="1" customWidth="1"/>
    <col min="14866" max="15105" width="9" style="3"/>
    <col min="15106" max="15106" width="31.09765625" style="3" customWidth="1"/>
    <col min="15107" max="15107" width="7.59765625" style="3" customWidth="1"/>
    <col min="15108" max="15119" width="6.59765625" style="3" customWidth="1"/>
    <col min="15120" max="15120" width="8.8984375" style="3" customWidth="1"/>
    <col min="15121" max="15121" width="10.09765625" style="3" bestFit="1" customWidth="1"/>
    <col min="15122" max="15361" width="9" style="3"/>
    <col min="15362" max="15362" width="31.09765625" style="3" customWidth="1"/>
    <col min="15363" max="15363" width="7.59765625" style="3" customWidth="1"/>
    <col min="15364" max="15375" width="6.59765625" style="3" customWidth="1"/>
    <col min="15376" max="15376" width="8.8984375" style="3" customWidth="1"/>
    <col min="15377" max="15377" width="10.09765625" style="3" bestFit="1" customWidth="1"/>
    <col min="15378" max="15617" width="9" style="3"/>
    <col min="15618" max="15618" width="31.09765625" style="3" customWidth="1"/>
    <col min="15619" max="15619" width="7.59765625" style="3" customWidth="1"/>
    <col min="15620" max="15631" width="6.59765625" style="3" customWidth="1"/>
    <col min="15632" max="15632" width="8.8984375" style="3" customWidth="1"/>
    <col min="15633" max="15633" width="10.09765625" style="3" bestFit="1" customWidth="1"/>
    <col min="15634" max="15873" width="9" style="3"/>
    <col min="15874" max="15874" width="31.09765625" style="3" customWidth="1"/>
    <col min="15875" max="15875" width="7.59765625" style="3" customWidth="1"/>
    <col min="15876" max="15887" width="6.59765625" style="3" customWidth="1"/>
    <col min="15888" max="15888" width="8.8984375" style="3" customWidth="1"/>
    <col min="15889" max="15889" width="10.09765625" style="3" bestFit="1" customWidth="1"/>
    <col min="15890" max="16129" width="9" style="3"/>
    <col min="16130" max="16130" width="31.09765625" style="3" customWidth="1"/>
    <col min="16131" max="16131" width="7.59765625" style="3" customWidth="1"/>
    <col min="16132" max="16143" width="6.59765625" style="3" customWidth="1"/>
    <col min="16144" max="16144" width="8.8984375" style="3" customWidth="1"/>
    <col min="16145" max="16145" width="10.09765625" style="3" bestFit="1" customWidth="1"/>
    <col min="16146" max="16383" width="9" style="3"/>
    <col min="16384" max="16384" width="9" style="3" customWidth="1"/>
  </cols>
  <sheetData>
    <row r="1" spans="1:16" ht="27.6" customHeight="1" x14ac:dyDescent="0.55000000000000004"/>
    <row r="2" spans="1:16" s="2" customFormat="1" ht="27" x14ac:dyDescent="0.75">
      <c r="A2" s="45" t="s">
        <v>162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P2" s="1"/>
    </row>
    <row r="3" spans="1:16" s="2" customFormat="1" ht="21" x14ac:dyDescent="0.55000000000000004">
      <c r="A3" s="46" t="s">
        <v>2</v>
      </c>
      <c r="B3" s="52" t="s">
        <v>163</v>
      </c>
      <c r="C3" s="49" t="s">
        <v>4</v>
      </c>
      <c r="D3" s="36" t="s">
        <v>5</v>
      </c>
      <c r="E3" s="37"/>
      <c r="F3" s="37"/>
      <c r="G3" s="37"/>
      <c r="H3" s="37"/>
      <c r="I3" s="37"/>
      <c r="J3" s="38"/>
      <c r="K3" s="51" t="s">
        <v>0</v>
      </c>
      <c r="L3" s="51" t="s">
        <v>1</v>
      </c>
      <c r="M3" s="1"/>
      <c r="N3" s="1"/>
      <c r="O3" s="1"/>
      <c r="P3" s="1"/>
    </row>
    <row r="4" spans="1:16" s="2" customFormat="1" ht="84" x14ac:dyDescent="0.55000000000000004">
      <c r="A4" s="47"/>
      <c r="B4" s="53"/>
      <c r="C4" s="50"/>
      <c r="D4" s="39" t="s">
        <v>66</v>
      </c>
      <c r="E4" s="44" t="s">
        <v>71</v>
      </c>
      <c r="F4" s="44" t="s">
        <v>67</v>
      </c>
      <c r="G4" s="44" t="s">
        <v>72</v>
      </c>
      <c r="H4" s="44" t="s">
        <v>68</v>
      </c>
      <c r="I4" s="44" t="s">
        <v>69</v>
      </c>
      <c r="J4" s="44" t="s">
        <v>6</v>
      </c>
      <c r="K4" s="51"/>
      <c r="L4" s="51"/>
      <c r="M4" s="1"/>
      <c r="N4" s="1"/>
      <c r="O4" s="1"/>
      <c r="P4" s="1"/>
    </row>
    <row r="5" spans="1:16" s="2" customFormat="1" ht="21" x14ac:dyDescent="0.6">
      <c r="A5" s="16" t="s">
        <v>3</v>
      </c>
      <c r="B5" s="31" t="s">
        <v>70</v>
      </c>
      <c r="C5" s="26">
        <v>151298600</v>
      </c>
      <c r="D5" s="32">
        <v>13406400</v>
      </c>
      <c r="E5" s="33">
        <v>17640000</v>
      </c>
      <c r="F5" s="34">
        <v>8088000</v>
      </c>
      <c r="G5" s="33">
        <v>7609700</v>
      </c>
      <c r="H5" s="33">
        <v>39825000</v>
      </c>
      <c r="I5" s="33">
        <v>1930900</v>
      </c>
      <c r="J5" s="17">
        <v>62798600</v>
      </c>
      <c r="K5" s="35" t="s">
        <v>15</v>
      </c>
      <c r="L5" s="35" t="s">
        <v>15</v>
      </c>
      <c r="M5" s="7"/>
      <c r="N5" s="1"/>
      <c r="O5" s="1"/>
      <c r="P5" s="1"/>
    </row>
    <row r="6" spans="1:16" s="2" customFormat="1" ht="21" x14ac:dyDescent="0.6">
      <c r="A6" s="16" t="s">
        <v>8</v>
      </c>
      <c r="B6" s="16"/>
      <c r="C6" s="26"/>
      <c r="D6" s="18"/>
      <c r="E6" s="18"/>
      <c r="F6" s="18"/>
      <c r="G6" s="18"/>
      <c r="H6" s="18"/>
      <c r="I6" s="18"/>
      <c r="J6" s="18"/>
      <c r="K6" s="18"/>
      <c r="L6" s="18"/>
      <c r="M6" s="1"/>
      <c r="N6" s="1"/>
      <c r="O6" s="1"/>
      <c r="P6" s="1"/>
    </row>
    <row r="7" spans="1:16" s="2" customFormat="1" ht="21" x14ac:dyDescent="0.6">
      <c r="A7" s="16" t="s">
        <v>9</v>
      </c>
      <c r="B7" s="16"/>
      <c r="C7" s="26"/>
      <c r="D7" s="17"/>
      <c r="E7" s="17"/>
      <c r="F7" s="17"/>
      <c r="G7" s="20"/>
      <c r="H7" s="17"/>
      <c r="I7" s="17"/>
      <c r="J7" s="17"/>
      <c r="K7" s="17"/>
      <c r="L7" s="17"/>
      <c r="M7" s="9"/>
      <c r="N7" s="1"/>
      <c r="O7" s="1"/>
      <c r="P7" s="1"/>
    </row>
    <row r="8" spans="1:16" s="2" customFormat="1" ht="21" x14ac:dyDescent="0.6">
      <c r="A8" s="16" t="s">
        <v>10</v>
      </c>
      <c r="B8" s="16"/>
      <c r="C8" s="26"/>
      <c r="D8" s="17"/>
      <c r="E8" s="18"/>
      <c r="F8" s="18"/>
      <c r="G8" s="18"/>
      <c r="H8" s="18"/>
      <c r="I8" s="18"/>
      <c r="J8" s="18"/>
      <c r="K8" s="18"/>
      <c r="L8" s="19"/>
      <c r="M8" s="8"/>
      <c r="N8" s="1"/>
      <c r="O8" s="1"/>
      <c r="P8" s="1"/>
    </row>
    <row r="9" spans="1:16" s="2" customFormat="1" ht="21" x14ac:dyDescent="0.6">
      <c r="A9" s="16" t="s">
        <v>11</v>
      </c>
      <c r="B9" s="16"/>
      <c r="C9" s="26"/>
      <c r="D9" s="21"/>
      <c r="E9" s="22"/>
      <c r="F9" s="21"/>
      <c r="G9" s="22"/>
      <c r="H9" s="22"/>
      <c r="I9" s="22"/>
      <c r="J9" s="22"/>
      <c r="K9" s="22"/>
      <c r="L9" s="22"/>
      <c r="M9" s="1"/>
      <c r="N9" s="1"/>
      <c r="O9" s="1"/>
      <c r="P9" s="1"/>
    </row>
    <row r="10" spans="1:16" s="2" customFormat="1" ht="21" x14ac:dyDescent="0.6">
      <c r="A10" s="23" t="s">
        <v>12</v>
      </c>
      <c r="B10" s="23"/>
      <c r="C10" s="27"/>
      <c r="D10" s="24"/>
      <c r="E10" s="24"/>
      <c r="F10" s="24"/>
      <c r="G10" s="24"/>
      <c r="H10" s="24"/>
      <c r="I10" s="24"/>
      <c r="J10" s="24"/>
      <c r="K10" s="24"/>
      <c r="L10" s="24"/>
      <c r="M10" s="1"/>
      <c r="N10" s="1"/>
      <c r="O10" s="1"/>
      <c r="P10" s="1"/>
    </row>
    <row r="11" spans="1:16" s="2" customFormat="1" ht="21" x14ac:dyDescent="0.6">
      <c r="A11" s="23" t="s">
        <v>13</v>
      </c>
      <c r="B11" s="23"/>
      <c r="C11" s="26"/>
      <c r="D11" s="24"/>
      <c r="E11" s="24"/>
      <c r="F11" s="24"/>
      <c r="G11" s="24"/>
      <c r="H11" s="24"/>
      <c r="I11" s="24"/>
      <c r="J11" s="25"/>
      <c r="K11" s="24"/>
      <c r="L11" s="24"/>
      <c r="M11" s="1"/>
      <c r="N11" s="1"/>
      <c r="O11" s="1"/>
      <c r="P11" s="1"/>
    </row>
    <row r="12" spans="1:16" s="2" customFormat="1" ht="21" x14ac:dyDescent="0.6">
      <c r="A12" s="16" t="s">
        <v>14</v>
      </c>
      <c r="B12" s="16"/>
      <c r="C12" s="28"/>
      <c r="D12" s="28"/>
      <c r="E12" s="28"/>
      <c r="F12" s="28"/>
      <c r="G12" s="28"/>
      <c r="H12" s="29"/>
      <c r="I12" s="28"/>
      <c r="J12" s="29"/>
      <c r="K12" s="30"/>
      <c r="L12" s="30"/>
      <c r="M12" s="1"/>
      <c r="N12" s="1"/>
      <c r="O12" s="1"/>
      <c r="P12" s="1"/>
    </row>
    <row r="13" spans="1:16" s="2" customFormat="1" ht="21" x14ac:dyDescent="0.6">
      <c r="A13" s="16" t="s">
        <v>73</v>
      </c>
      <c r="B13" s="16"/>
      <c r="C13" s="28"/>
      <c r="D13" s="28"/>
      <c r="E13" s="28"/>
      <c r="F13" s="28"/>
      <c r="G13" s="28"/>
      <c r="H13" s="29"/>
      <c r="I13" s="28"/>
      <c r="J13" s="29"/>
      <c r="K13" s="30"/>
      <c r="L13" s="30"/>
      <c r="M13" s="1"/>
      <c r="N13" s="1"/>
      <c r="O13" s="1"/>
      <c r="P13" s="1"/>
    </row>
    <row r="14" spans="1:16" s="2" customFormat="1" ht="21" x14ac:dyDescent="0.6">
      <c r="A14" s="16" t="s">
        <v>158</v>
      </c>
      <c r="B14" s="16"/>
      <c r="C14" s="28"/>
      <c r="D14" s="28"/>
      <c r="E14" s="28"/>
      <c r="F14" s="28"/>
      <c r="G14" s="28"/>
      <c r="H14" s="29"/>
      <c r="I14" s="28"/>
      <c r="J14" s="29"/>
      <c r="K14" s="30"/>
      <c r="L14" s="30"/>
      <c r="M14" s="1"/>
      <c r="N14" s="1"/>
      <c r="O14" s="1"/>
      <c r="P14" s="1"/>
    </row>
    <row r="15" spans="1:16" s="2" customFormat="1" ht="21" x14ac:dyDescent="0.6">
      <c r="A15" s="16" t="s">
        <v>159</v>
      </c>
      <c r="B15" s="16"/>
      <c r="C15" s="28"/>
      <c r="D15" s="28"/>
      <c r="E15" s="28"/>
      <c r="F15" s="28"/>
      <c r="G15" s="28"/>
      <c r="H15" s="29"/>
      <c r="I15" s="28"/>
      <c r="J15" s="29"/>
      <c r="K15" s="30"/>
      <c r="L15" s="30"/>
      <c r="M15" s="1"/>
      <c r="N15" s="1"/>
      <c r="O15" s="1"/>
      <c r="P15" s="1"/>
    </row>
    <row r="16" spans="1:16" s="2" customFormat="1" ht="21" x14ac:dyDescent="0.6">
      <c r="A16" s="16" t="s">
        <v>160</v>
      </c>
      <c r="B16" s="16"/>
      <c r="C16" s="28"/>
      <c r="D16" s="28"/>
      <c r="E16" s="28"/>
      <c r="F16" s="28"/>
      <c r="G16" s="28"/>
      <c r="H16" s="29"/>
      <c r="I16" s="28"/>
      <c r="J16" s="29"/>
      <c r="K16" s="30"/>
      <c r="L16" s="30"/>
      <c r="M16" s="1"/>
      <c r="N16" s="1"/>
      <c r="O16" s="1"/>
      <c r="P16" s="1"/>
    </row>
    <row r="17" spans="1:16" s="2" customFormat="1" ht="21" x14ac:dyDescent="0.6">
      <c r="A17" s="16" t="s">
        <v>161</v>
      </c>
      <c r="B17" s="16"/>
      <c r="C17" s="28"/>
      <c r="D17" s="28"/>
      <c r="E17" s="28"/>
      <c r="F17" s="28"/>
      <c r="G17" s="28"/>
      <c r="H17" s="29"/>
      <c r="I17" s="28"/>
      <c r="J17" s="29"/>
      <c r="K17" s="30"/>
      <c r="L17" s="30"/>
      <c r="M17" s="1"/>
      <c r="N17" s="1"/>
      <c r="O17" s="1"/>
      <c r="P17" s="1"/>
    </row>
    <row r="18" spans="1:16" ht="28.5" customHeight="1" x14ac:dyDescent="0.6">
      <c r="A18" s="41" t="s">
        <v>7</v>
      </c>
      <c r="B18" s="41"/>
      <c r="C18" s="42">
        <f>SUM(C5:C11)</f>
        <v>151298600</v>
      </c>
      <c r="D18" s="40">
        <f>SUM(D5:D12)</f>
        <v>13406400</v>
      </c>
      <c r="E18" s="40">
        <f>SUM(E5:E12)</f>
        <v>17640000</v>
      </c>
      <c r="F18" s="40">
        <f t="shared" ref="F18:L18" si="0">SUM(F5:F12)</f>
        <v>8088000</v>
      </c>
      <c r="G18" s="40">
        <f>SUM(G5:G12)</f>
        <v>7609700</v>
      </c>
      <c r="H18" s="40">
        <f t="shared" si="0"/>
        <v>39825000</v>
      </c>
      <c r="I18" s="40">
        <f t="shared" si="0"/>
        <v>1930900</v>
      </c>
      <c r="J18" s="40">
        <f t="shared" si="0"/>
        <v>62798600</v>
      </c>
      <c r="K18" s="40">
        <f t="shared" si="0"/>
        <v>0</v>
      </c>
      <c r="L18" s="40">
        <f t="shared" si="0"/>
        <v>0</v>
      </c>
    </row>
    <row r="19" spans="1:16" ht="21" x14ac:dyDescent="0.6">
      <c r="A19" s="43" t="s">
        <v>157</v>
      </c>
      <c r="B19" s="6"/>
      <c r="J19" s="3"/>
      <c r="K19" s="48">
        <v>242828</v>
      </c>
      <c r="L19" s="48"/>
    </row>
  </sheetData>
  <mergeCells count="7">
    <mergeCell ref="A2:L2"/>
    <mergeCell ref="A3:A4"/>
    <mergeCell ref="K19:L19"/>
    <mergeCell ref="C3:C4"/>
    <mergeCell ref="K3:K4"/>
    <mergeCell ref="L3:L4"/>
    <mergeCell ref="B3:B4"/>
  </mergeCells>
  <pageMargins left="0.45" right="0.27" top="0.34" bottom="0.28999999999999998" header="0.3" footer="0.2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4" zoomScale="80" zoomScaleNormal="80" workbookViewId="0">
      <selection activeCell="E12" sqref="E12"/>
    </sheetView>
  </sheetViews>
  <sheetFormatPr defaultColWidth="9" defaultRowHeight="21" customHeight="1" x14ac:dyDescent="0.65"/>
  <cols>
    <col min="1" max="1" width="4.09765625" style="13" customWidth="1"/>
    <col min="2" max="2" width="46.59765625" style="14" customWidth="1"/>
    <col min="3" max="3" width="7.8984375" style="10" customWidth="1"/>
    <col min="4" max="4" width="7" style="13" customWidth="1"/>
    <col min="5" max="5" width="12.3984375" style="132" customWidth="1"/>
    <col min="6" max="6" width="7.8984375" style="13" customWidth="1"/>
    <col min="7" max="7" width="8" style="13" customWidth="1"/>
    <col min="8" max="8" width="12.69921875" style="13" customWidth="1"/>
    <col min="9" max="9" width="11.296875" style="13" customWidth="1"/>
    <col min="10" max="10" width="10" style="13" customWidth="1"/>
    <col min="11" max="16384" width="9" style="10"/>
  </cols>
  <sheetData>
    <row r="1" spans="1:10" ht="24.6" x14ac:dyDescent="0.7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4.6" x14ac:dyDescent="0.7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4.6" x14ac:dyDescent="0.7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24.6" x14ac:dyDescent="0.65">
      <c r="A4" s="11" t="s">
        <v>17</v>
      </c>
      <c r="B4" s="12"/>
    </row>
    <row r="5" spans="1:10" s="70" customFormat="1" x14ac:dyDescent="0.6">
      <c r="A5" s="71" t="s">
        <v>18</v>
      </c>
      <c r="B5" s="72"/>
      <c r="C5" s="73" t="s">
        <v>19</v>
      </c>
      <c r="D5" s="73"/>
      <c r="E5" s="133" t="s">
        <v>20</v>
      </c>
      <c r="F5" s="74" t="s">
        <v>21</v>
      </c>
      <c r="G5" s="74"/>
      <c r="H5" s="56" t="s">
        <v>22</v>
      </c>
      <c r="I5" s="56" t="s">
        <v>22</v>
      </c>
      <c r="J5" s="75" t="s">
        <v>23</v>
      </c>
    </row>
    <row r="6" spans="1:10" s="70" customFormat="1" x14ac:dyDescent="0.6">
      <c r="A6" s="76"/>
      <c r="B6" s="77"/>
      <c r="C6" s="78" t="s">
        <v>24</v>
      </c>
      <c r="D6" s="78" t="s">
        <v>25</v>
      </c>
      <c r="E6" s="134" t="s">
        <v>26</v>
      </c>
      <c r="F6" s="79" t="s">
        <v>27</v>
      </c>
      <c r="G6" s="79" t="s">
        <v>28</v>
      </c>
      <c r="H6" s="57" t="s">
        <v>29</v>
      </c>
      <c r="I6" s="57" t="s">
        <v>30</v>
      </c>
      <c r="J6" s="80"/>
    </row>
    <row r="7" spans="1:10" s="70" customFormat="1" x14ac:dyDescent="0.6">
      <c r="A7" s="81">
        <v>1</v>
      </c>
      <c r="B7" s="82" t="s">
        <v>31</v>
      </c>
      <c r="C7" s="83">
        <v>882</v>
      </c>
      <c r="D7" s="58" t="s">
        <v>32</v>
      </c>
      <c r="E7" s="84"/>
      <c r="F7" s="58">
        <v>882</v>
      </c>
      <c r="G7" s="58">
        <v>77</v>
      </c>
      <c r="H7" s="58">
        <f>SUM(H8:H9)</f>
        <v>13406400</v>
      </c>
      <c r="I7" s="58"/>
      <c r="J7" s="84"/>
    </row>
    <row r="8" spans="1:10" s="70" customFormat="1" x14ac:dyDescent="0.6">
      <c r="A8" s="85">
        <v>1.1000000000000001</v>
      </c>
      <c r="B8" s="55" t="s">
        <v>33</v>
      </c>
      <c r="C8" s="86">
        <v>882</v>
      </c>
      <c r="D8" s="59" t="s">
        <v>32</v>
      </c>
      <c r="E8" s="87" t="s">
        <v>74</v>
      </c>
      <c r="F8" s="59">
        <v>882</v>
      </c>
      <c r="G8" s="59">
        <v>77</v>
      </c>
      <c r="H8" s="59">
        <v>3351600</v>
      </c>
      <c r="I8" s="59"/>
      <c r="J8" s="87" t="s">
        <v>165</v>
      </c>
    </row>
    <row r="9" spans="1:10" s="70" customFormat="1" x14ac:dyDescent="0.6">
      <c r="A9" s="88">
        <v>1.2</v>
      </c>
      <c r="B9" s="89" t="s">
        <v>34</v>
      </c>
      <c r="C9" s="90">
        <v>2646</v>
      </c>
      <c r="D9" s="60" t="s">
        <v>32</v>
      </c>
      <c r="E9" s="91"/>
      <c r="F9" s="60">
        <v>882</v>
      </c>
      <c r="G9" s="60">
        <v>77</v>
      </c>
      <c r="H9" s="60">
        <v>10054800</v>
      </c>
      <c r="I9" s="60"/>
      <c r="J9" s="91" t="s">
        <v>165</v>
      </c>
    </row>
    <row r="10" spans="1:10" s="70" customFormat="1" x14ac:dyDescent="0.6">
      <c r="A10" s="92"/>
      <c r="B10" s="93"/>
      <c r="C10" s="94"/>
      <c r="D10" s="61"/>
      <c r="E10" s="95"/>
      <c r="F10" s="61"/>
      <c r="G10" s="61"/>
      <c r="H10" s="61"/>
      <c r="I10" s="61"/>
      <c r="J10" s="95"/>
    </row>
    <row r="11" spans="1:10" s="70" customFormat="1" x14ac:dyDescent="0.6">
      <c r="A11" s="81">
        <v>2</v>
      </c>
      <c r="B11" s="82" t="s">
        <v>39</v>
      </c>
      <c r="C11" s="96">
        <v>26460</v>
      </c>
      <c r="D11" s="58" t="s">
        <v>40</v>
      </c>
      <c r="E11" s="84"/>
      <c r="F11" s="58">
        <v>882</v>
      </c>
      <c r="G11" s="58">
        <v>77</v>
      </c>
      <c r="H11" s="58">
        <f>SUM(H12:H13)</f>
        <v>17640000</v>
      </c>
      <c r="I11" s="58"/>
      <c r="J11" s="58"/>
    </row>
    <row r="12" spans="1:10" s="70" customFormat="1" x14ac:dyDescent="0.6">
      <c r="A12" s="85">
        <v>4.0999999999999996</v>
      </c>
      <c r="B12" s="55" t="s">
        <v>41</v>
      </c>
      <c r="C12" s="97">
        <v>26460</v>
      </c>
      <c r="D12" s="59" t="s">
        <v>40</v>
      </c>
      <c r="E12" s="87"/>
      <c r="F12" s="59">
        <v>882</v>
      </c>
      <c r="G12" s="59">
        <v>77</v>
      </c>
      <c r="H12" s="59">
        <v>15876000</v>
      </c>
      <c r="I12" s="59"/>
      <c r="J12" s="59" t="s">
        <v>165</v>
      </c>
    </row>
    <row r="13" spans="1:10" s="70" customFormat="1" x14ac:dyDescent="0.6">
      <c r="A13" s="98">
        <v>4.2</v>
      </c>
      <c r="B13" s="99" t="s">
        <v>42</v>
      </c>
      <c r="C13" s="100">
        <v>8820</v>
      </c>
      <c r="D13" s="62" t="s">
        <v>40</v>
      </c>
      <c r="E13" s="128"/>
      <c r="F13" s="62">
        <v>882</v>
      </c>
      <c r="G13" s="62">
        <v>77</v>
      </c>
      <c r="H13" s="62">
        <v>1764000</v>
      </c>
      <c r="I13" s="62"/>
      <c r="J13" s="62" t="s">
        <v>165</v>
      </c>
    </row>
    <row r="14" spans="1:10" s="70" customFormat="1" x14ac:dyDescent="0.6">
      <c r="A14" s="98"/>
      <c r="B14" s="99"/>
      <c r="C14" s="100"/>
      <c r="D14" s="62"/>
      <c r="E14" s="128"/>
      <c r="F14" s="62"/>
      <c r="G14" s="62"/>
      <c r="H14" s="62"/>
      <c r="I14" s="62"/>
      <c r="J14" s="62"/>
    </row>
    <row r="15" spans="1:10" s="70" customFormat="1" x14ac:dyDescent="0.6">
      <c r="A15" s="81">
        <v>3</v>
      </c>
      <c r="B15" s="82" t="s">
        <v>37</v>
      </c>
      <c r="C15" s="96">
        <v>77</v>
      </c>
      <c r="D15" s="58" t="s">
        <v>28</v>
      </c>
      <c r="E15" s="84"/>
      <c r="F15" s="58"/>
      <c r="G15" s="58">
        <v>77</v>
      </c>
      <c r="H15" s="58">
        <f>SUM(H16:H16)</f>
        <v>7938000</v>
      </c>
      <c r="I15" s="58"/>
      <c r="J15" s="101"/>
    </row>
    <row r="16" spans="1:10" s="70" customFormat="1" x14ac:dyDescent="0.6">
      <c r="A16" s="85">
        <v>3.1</v>
      </c>
      <c r="B16" s="143" t="s">
        <v>38</v>
      </c>
      <c r="C16" s="59" t="s">
        <v>28</v>
      </c>
      <c r="D16" s="59">
        <v>77</v>
      </c>
      <c r="E16" s="87"/>
      <c r="F16" s="59"/>
      <c r="G16" s="59">
        <v>77</v>
      </c>
      <c r="H16" s="59">
        <v>7938000</v>
      </c>
      <c r="I16" s="59"/>
      <c r="J16" s="102" t="s">
        <v>165</v>
      </c>
    </row>
    <row r="17" spans="1:10" s="70" customFormat="1" x14ac:dyDescent="0.6">
      <c r="A17" s="98"/>
      <c r="B17" s="99"/>
      <c r="C17" s="62"/>
      <c r="D17" s="62"/>
      <c r="E17" s="128"/>
      <c r="F17" s="62"/>
      <c r="G17" s="62"/>
      <c r="H17" s="62"/>
      <c r="I17" s="62"/>
      <c r="J17" s="103"/>
    </row>
    <row r="18" spans="1:10" s="70" customFormat="1" x14ac:dyDescent="0.6">
      <c r="A18" s="81">
        <v>4</v>
      </c>
      <c r="B18" s="82" t="s">
        <v>35</v>
      </c>
      <c r="C18" s="63">
        <v>882</v>
      </c>
      <c r="D18" s="63" t="s">
        <v>32</v>
      </c>
      <c r="E18" s="135"/>
      <c r="F18" s="63">
        <v>882</v>
      </c>
      <c r="G18" s="63">
        <v>77</v>
      </c>
      <c r="H18" s="58">
        <f>SUM(H20:H31)</f>
        <v>7609700</v>
      </c>
      <c r="I18" s="63" t="s">
        <v>15</v>
      </c>
      <c r="J18" s="63"/>
    </row>
    <row r="19" spans="1:10" s="70" customFormat="1" x14ac:dyDescent="0.6">
      <c r="A19" s="85">
        <v>4.0999999999999996</v>
      </c>
      <c r="B19" s="55" t="s">
        <v>36</v>
      </c>
      <c r="C19" s="64"/>
      <c r="D19" s="64"/>
      <c r="E19" s="136"/>
      <c r="F19" s="64"/>
      <c r="G19" s="64"/>
      <c r="H19" s="64"/>
      <c r="I19" s="64"/>
      <c r="J19" s="64"/>
    </row>
    <row r="20" spans="1:10" s="70" customFormat="1" ht="26.4" customHeight="1" x14ac:dyDescent="0.6">
      <c r="A20" s="104"/>
      <c r="B20" s="105" t="s">
        <v>78</v>
      </c>
      <c r="C20" s="65" t="s">
        <v>56</v>
      </c>
      <c r="D20" s="65">
        <v>30</v>
      </c>
      <c r="E20" s="137"/>
      <c r="F20" s="65"/>
      <c r="G20" s="65"/>
      <c r="H20" s="65">
        <v>22200</v>
      </c>
      <c r="I20" s="65"/>
      <c r="J20" s="65" t="s">
        <v>165</v>
      </c>
    </row>
    <row r="21" spans="1:10" s="70" customFormat="1" x14ac:dyDescent="0.6">
      <c r="A21" s="104"/>
      <c r="B21" s="105" t="s">
        <v>81</v>
      </c>
      <c r="C21" s="65"/>
      <c r="D21" s="65"/>
      <c r="E21" s="137"/>
      <c r="F21" s="65"/>
      <c r="G21" s="65"/>
      <c r="H21" s="65"/>
      <c r="I21" s="65"/>
      <c r="J21" s="65"/>
    </row>
    <row r="22" spans="1:10" s="70" customFormat="1" x14ac:dyDescent="0.6">
      <c r="A22" s="104"/>
      <c r="B22" s="105" t="s">
        <v>79</v>
      </c>
      <c r="C22" s="65" t="s">
        <v>56</v>
      </c>
      <c r="D22" s="65">
        <v>20</v>
      </c>
      <c r="E22" s="137"/>
      <c r="F22" s="65"/>
      <c r="G22" s="65"/>
      <c r="H22" s="65">
        <v>15200</v>
      </c>
      <c r="I22" s="65"/>
      <c r="J22" s="65" t="s">
        <v>165</v>
      </c>
    </row>
    <row r="23" spans="1:10" s="70" customFormat="1" x14ac:dyDescent="0.6">
      <c r="A23" s="88"/>
      <c r="B23" s="89" t="s">
        <v>80</v>
      </c>
      <c r="C23" s="66"/>
      <c r="D23" s="66"/>
      <c r="E23" s="138"/>
      <c r="F23" s="66"/>
      <c r="G23" s="66"/>
      <c r="H23" s="66"/>
      <c r="I23" s="66"/>
      <c r="J23" s="66"/>
    </row>
    <row r="24" spans="1:10" s="70" customFormat="1" x14ac:dyDescent="0.6">
      <c r="A24" s="106"/>
      <c r="B24" s="107" t="s">
        <v>51</v>
      </c>
      <c r="C24" s="67" t="s">
        <v>46</v>
      </c>
      <c r="D24" s="67">
        <v>4</v>
      </c>
      <c r="E24" s="139"/>
      <c r="F24" s="67"/>
      <c r="G24" s="67"/>
      <c r="H24" s="67">
        <v>386600</v>
      </c>
      <c r="I24" s="67"/>
      <c r="J24" s="67" t="s">
        <v>165</v>
      </c>
    </row>
    <row r="25" spans="1:10" s="70" customFormat="1" x14ac:dyDescent="0.6">
      <c r="A25" s="106"/>
      <c r="B25" s="107" t="s">
        <v>52</v>
      </c>
      <c r="C25" s="67" t="s">
        <v>46</v>
      </c>
      <c r="D25" s="67">
        <v>4</v>
      </c>
      <c r="E25" s="139"/>
      <c r="F25" s="67"/>
      <c r="G25" s="67"/>
      <c r="H25" s="108">
        <v>854400</v>
      </c>
      <c r="I25" s="67"/>
      <c r="J25" s="67" t="s">
        <v>165</v>
      </c>
    </row>
    <row r="26" spans="1:10" s="70" customFormat="1" x14ac:dyDescent="0.6">
      <c r="A26" s="106"/>
      <c r="B26" s="107" t="s">
        <v>53</v>
      </c>
      <c r="C26" s="67" t="s">
        <v>46</v>
      </c>
      <c r="D26" s="67">
        <v>4</v>
      </c>
      <c r="E26" s="139"/>
      <c r="F26" s="67"/>
      <c r="G26" s="67"/>
      <c r="H26" s="67">
        <v>2615900</v>
      </c>
      <c r="I26" s="67"/>
      <c r="J26" s="67" t="s">
        <v>165</v>
      </c>
    </row>
    <row r="27" spans="1:10" s="70" customFormat="1" x14ac:dyDescent="0.6">
      <c r="A27" s="106"/>
      <c r="B27" s="107" t="s">
        <v>54</v>
      </c>
      <c r="C27" s="67" t="s">
        <v>46</v>
      </c>
      <c r="D27" s="67">
        <v>4</v>
      </c>
      <c r="E27" s="139"/>
      <c r="F27" s="67"/>
      <c r="G27" s="67"/>
      <c r="H27" s="67">
        <v>3528000</v>
      </c>
      <c r="I27" s="67"/>
      <c r="J27" s="67" t="s">
        <v>165</v>
      </c>
    </row>
    <row r="28" spans="1:10" s="70" customFormat="1" x14ac:dyDescent="0.6">
      <c r="A28" s="106">
        <v>4.2</v>
      </c>
      <c r="B28" s="107" t="s">
        <v>75</v>
      </c>
      <c r="C28" s="67"/>
      <c r="D28" s="67"/>
      <c r="E28" s="139"/>
      <c r="F28" s="67"/>
      <c r="G28" s="67"/>
      <c r="H28" s="67"/>
      <c r="I28" s="67"/>
      <c r="J28" s="67"/>
    </row>
    <row r="29" spans="1:10" s="70" customFormat="1" ht="63" x14ac:dyDescent="0.6">
      <c r="A29" s="106"/>
      <c r="B29" s="107" t="s">
        <v>76</v>
      </c>
      <c r="C29" s="67" t="s">
        <v>56</v>
      </c>
      <c r="D29" s="67">
        <v>20</v>
      </c>
      <c r="E29" s="139"/>
      <c r="F29" s="67"/>
      <c r="G29" s="67"/>
      <c r="H29" s="67">
        <v>7400</v>
      </c>
      <c r="I29" s="67"/>
      <c r="J29" s="67" t="s">
        <v>165</v>
      </c>
    </row>
    <row r="30" spans="1:10" s="70" customFormat="1" x14ac:dyDescent="0.6">
      <c r="A30" s="106"/>
      <c r="B30" s="144" t="s">
        <v>58</v>
      </c>
      <c r="C30" s="67" t="s">
        <v>40</v>
      </c>
      <c r="D30" s="67">
        <v>6</v>
      </c>
      <c r="E30" s="139"/>
      <c r="F30" s="67"/>
      <c r="G30" s="67"/>
      <c r="H30" s="67">
        <v>120000</v>
      </c>
      <c r="I30" s="67"/>
      <c r="J30" s="67" t="s">
        <v>165</v>
      </c>
    </row>
    <row r="31" spans="1:10" s="70" customFormat="1" x14ac:dyDescent="0.6">
      <c r="A31" s="92"/>
      <c r="B31" s="93" t="s">
        <v>77</v>
      </c>
      <c r="C31" s="68" t="s">
        <v>57</v>
      </c>
      <c r="D31" s="68">
        <v>6</v>
      </c>
      <c r="E31" s="140"/>
      <c r="F31" s="68"/>
      <c r="G31" s="68"/>
      <c r="H31" s="68">
        <v>60000</v>
      </c>
      <c r="I31" s="68"/>
      <c r="J31" s="68" t="s">
        <v>165</v>
      </c>
    </row>
    <row r="32" spans="1:10" s="70" customFormat="1" x14ac:dyDescent="0.6">
      <c r="A32" s="81">
        <v>5</v>
      </c>
      <c r="B32" s="82" t="s">
        <v>43</v>
      </c>
      <c r="C32" s="96">
        <v>882</v>
      </c>
      <c r="D32" s="58" t="s">
        <v>32</v>
      </c>
      <c r="E32" s="84"/>
      <c r="F32" s="58">
        <v>882</v>
      </c>
      <c r="G32" s="58">
        <v>77</v>
      </c>
      <c r="H32" s="58">
        <v>39825000</v>
      </c>
      <c r="I32" s="58"/>
      <c r="J32" s="58" t="s">
        <v>165</v>
      </c>
    </row>
    <row r="33" spans="1:10" s="69" customFormat="1" ht="42" hidden="1" x14ac:dyDescent="0.6">
      <c r="A33" s="109" t="s">
        <v>82</v>
      </c>
      <c r="B33" s="110" t="s">
        <v>83</v>
      </c>
      <c r="C33" s="111"/>
      <c r="D33" s="112"/>
      <c r="E33" s="141"/>
      <c r="F33" s="111"/>
      <c r="G33" s="111"/>
      <c r="H33" s="111"/>
      <c r="I33" s="111"/>
      <c r="J33" s="111"/>
    </row>
    <row r="34" spans="1:10" s="69" customFormat="1" ht="42" hidden="1" x14ac:dyDescent="0.6">
      <c r="A34" s="113" t="s">
        <v>84</v>
      </c>
      <c r="B34" s="114" t="s">
        <v>85</v>
      </c>
      <c r="C34" s="115" t="s">
        <v>32</v>
      </c>
      <c r="D34" s="116">
        <v>77</v>
      </c>
      <c r="E34" s="141"/>
      <c r="F34" s="115"/>
      <c r="G34" s="115"/>
      <c r="H34" s="115"/>
      <c r="I34" s="115"/>
      <c r="J34" s="115"/>
    </row>
    <row r="35" spans="1:10" s="69" customFormat="1" hidden="1" x14ac:dyDescent="0.6">
      <c r="A35" s="113" t="s">
        <v>86</v>
      </c>
      <c r="B35" s="114" t="s">
        <v>87</v>
      </c>
      <c r="C35" s="115" t="s">
        <v>60</v>
      </c>
      <c r="D35" s="116">
        <v>77</v>
      </c>
      <c r="E35" s="141"/>
      <c r="F35" s="115"/>
      <c r="G35" s="115"/>
      <c r="H35" s="115"/>
      <c r="I35" s="115"/>
      <c r="J35" s="115"/>
    </row>
    <row r="36" spans="1:10" s="69" customFormat="1" ht="42" hidden="1" x14ac:dyDescent="0.6">
      <c r="A36" s="113" t="s">
        <v>88</v>
      </c>
      <c r="B36" s="114" t="s">
        <v>89</v>
      </c>
      <c r="C36" s="115" t="s">
        <v>32</v>
      </c>
      <c r="D36" s="116">
        <v>882</v>
      </c>
      <c r="E36" s="141"/>
      <c r="F36" s="115"/>
      <c r="G36" s="115"/>
      <c r="H36" s="115"/>
      <c r="I36" s="115"/>
      <c r="J36" s="115"/>
    </row>
    <row r="37" spans="1:10" s="69" customFormat="1" hidden="1" x14ac:dyDescent="0.6">
      <c r="A37" s="113" t="s">
        <v>90</v>
      </c>
      <c r="B37" s="114" t="s">
        <v>91</v>
      </c>
      <c r="C37" s="115" t="s">
        <v>55</v>
      </c>
      <c r="D37" s="116">
        <v>6</v>
      </c>
      <c r="E37" s="141"/>
      <c r="F37" s="115"/>
      <c r="G37" s="115"/>
      <c r="H37" s="115"/>
      <c r="I37" s="115"/>
      <c r="J37" s="115"/>
    </row>
    <row r="38" spans="1:10" s="69" customFormat="1" hidden="1" x14ac:dyDescent="0.6">
      <c r="A38" s="113" t="s">
        <v>92</v>
      </c>
      <c r="B38" s="114" t="s">
        <v>93</v>
      </c>
      <c r="C38" s="115"/>
      <c r="D38" s="116">
        <v>0</v>
      </c>
      <c r="E38" s="141"/>
      <c r="F38" s="115"/>
      <c r="G38" s="115"/>
      <c r="H38" s="115"/>
      <c r="I38" s="115"/>
      <c r="J38" s="115"/>
    </row>
    <row r="39" spans="1:10" s="69" customFormat="1" ht="42" hidden="1" x14ac:dyDescent="0.6">
      <c r="A39" s="113"/>
      <c r="B39" s="114" t="s">
        <v>94</v>
      </c>
      <c r="C39" s="115" t="s">
        <v>61</v>
      </c>
      <c r="D39" s="116">
        <v>0</v>
      </c>
      <c r="E39" s="141"/>
      <c r="F39" s="115"/>
      <c r="G39" s="115"/>
      <c r="H39" s="115"/>
      <c r="I39" s="115"/>
      <c r="J39" s="115"/>
    </row>
    <row r="40" spans="1:10" s="69" customFormat="1" hidden="1" x14ac:dyDescent="0.6">
      <c r="A40" s="113"/>
      <c r="B40" s="114" t="s">
        <v>95</v>
      </c>
      <c r="C40" s="115" t="s">
        <v>62</v>
      </c>
      <c r="D40" s="116">
        <v>26460</v>
      </c>
      <c r="E40" s="141"/>
      <c r="F40" s="115"/>
      <c r="G40" s="115"/>
      <c r="H40" s="115"/>
      <c r="I40" s="115"/>
      <c r="J40" s="115"/>
    </row>
    <row r="41" spans="1:10" s="69" customFormat="1" hidden="1" x14ac:dyDescent="0.6">
      <c r="A41" s="113"/>
      <c r="B41" s="114" t="s">
        <v>96</v>
      </c>
      <c r="C41" s="115" t="s">
        <v>32</v>
      </c>
      <c r="D41" s="116">
        <v>882</v>
      </c>
      <c r="E41" s="141"/>
      <c r="F41" s="115"/>
      <c r="G41" s="115"/>
      <c r="H41" s="115"/>
      <c r="I41" s="115"/>
      <c r="J41" s="115"/>
    </row>
    <row r="42" spans="1:10" s="69" customFormat="1" ht="42" hidden="1" x14ac:dyDescent="0.6">
      <c r="A42" s="113" t="s">
        <v>97</v>
      </c>
      <c r="B42" s="114" t="s">
        <v>98</v>
      </c>
      <c r="C42" s="115" t="s">
        <v>63</v>
      </c>
      <c r="D42" s="116">
        <v>8655</v>
      </c>
      <c r="E42" s="141"/>
      <c r="F42" s="115"/>
      <c r="G42" s="115"/>
      <c r="H42" s="115"/>
      <c r="I42" s="115"/>
      <c r="J42" s="115"/>
    </row>
    <row r="43" spans="1:10" s="69" customFormat="1" hidden="1" x14ac:dyDescent="0.6">
      <c r="A43" s="113" t="s">
        <v>99</v>
      </c>
      <c r="B43" s="114" t="s">
        <v>100</v>
      </c>
      <c r="C43" s="115"/>
      <c r="D43" s="116"/>
      <c r="E43" s="141"/>
      <c r="F43" s="115"/>
      <c r="G43" s="115"/>
      <c r="H43" s="115"/>
      <c r="I43" s="115"/>
      <c r="J43" s="115"/>
    </row>
    <row r="44" spans="1:10" s="69" customFormat="1" ht="42" hidden="1" x14ac:dyDescent="0.6">
      <c r="A44" s="113"/>
      <c r="B44" s="114" t="s">
        <v>101</v>
      </c>
      <c r="C44" s="115" t="s">
        <v>60</v>
      </c>
      <c r="D44" s="116">
        <v>3092</v>
      </c>
      <c r="E44" s="141"/>
      <c r="F44" s="115"/>
      <c r="G44" s="115"/>
      <c r="H44" s="115"/>
      <c r="I44" s="115"/>
      <c r="J44" s="115"/>
    </row>
    <row r="45" spans="1:10" s="69" customFormat="1" ht="42" hidden="1" x14ac:dyDescent="0.6">
      <c r="A45" s="113"/>
      <c r="B45" s="114" t="s">
        <v>102</v>
      </c>
      <c r="C45" s="115" t="s">
        <v>56</v>
      </c>
      <c r="D45" s="116">
        <v>1</v>
      </c>
      <c r="E45" s="141"/>
      <c r="F45" s="115"/>
      <c r="G45" s="115"/>
      <c r="H45" s="115"/>
      <c r="I45" s="115"/>
      <c r="J45" s="115"/>
    </row>
    <row r="46" spans="1:10" s="69" customFormat="1" hidden="1" x14ac:dyDescent="0.6">
      <c r="A46" s="113" t="s">
        <v>103</v>
      </c>
      <c r="B46" s="114" t="s">
        <v>104</v>
      </c>
      <c r="C46" s="115"/>
      <c r="D46" s="116"/>
      <c r="E46" s="141"/>
      <c r="F46" s="115"/>
      <c r="G46" s="115"/>
      <c r="H46" s="115"/>
      <c r="I46" s="115"/>
      <c r="J46" s="115"/>
    </row>
    <row r="47" spans="1:10" s="69" customFormat="1" ht="42" hidden="1" x14ac:dyDescent="0.6">
      <c r="A47" s="113"/>
      <c r="B47" s="114" t="s">
        <v>105</v>
      </c>
      <c r="C47" s="115" t="s">
        <v>46</v>
      </c>
      <c r="D47" s="116">
        <v>2</v>
      </c>
      <c r="E47" s="141"/>
      <c r="F47" s="115"/>
      <c r="G47" s="115"/>
      <c r="H47" s="115"/>
      <c r="I47" s="115"/>
      <c r="J47" s="115"/>
    </row>
    <row r="48" spans="1:10" s="69" customFormat="1" ht="42" hidden="1" x14ac:dyDescent="0.6">
      <c r="A48" s="113"/>
      <c r="B48" s="114" t="s">
        <v>106</v>
      </c>
      <c r="C48" s="115" t="s">
        <v>56</v>
      </c>
      <c r="D48" s="116">
        <v>216</v>
      </c>
      <c r="E48" s="141"/>
      <c r="F48" s="115"/>
      <c r="G48" s="115"/>
      <c r="H48" s="115"/>
      <c r="I48" s="115"/>
      <c r="J48" s="115"/>
    </row>
    <row r="49" spans="1:10" s="69" customFormat="1" hidden="1" x14ac:dyDescent="0.6">
      <c r="A49" s="117"/>
      <c r="B49" s="118" t="s">
        <v>107</v>
      </c>
      <c r="C49" s="119" t="s">
        <v>32</v>
      </c>
      <c r="D49" s="120">
        <v>18</v>
      </c>
      <c r="E49" s="141"/>
      <c r="F49" s="119"/>
      <c r="G49" s="119"/>
      <c r="H49" s="119"/>
      <c r="I49" s="119"/>
      <c r="J49" s="119"/>
    </row>
    <row r="50" spans="1:10" s="69" customFormat="1" hidden="1" x14ac:dyDescent="0.6">
      <c r="A50" s="117" t="s">
        <v>108</v>
      </c>
      <c r="B50" s="118" t="s">
        <v>109</v>
      </c>
      <c r="C50" s="119" t="s">
        <v>28</v>
      </c>
      <c r="D50" s="120">
        <v>77</v>
      </c>
      <c r="E50" s="141"/>
      <c r="F50" s="119"/>
      <c r="G50" s="119"/>
      <c r="H50" s="119"/>
      <c r="I50" s="119"/>
      <c r="J50" s="119"/>
    </row>
    <row r="51" spans="1:10" s="69" customFormat="1" hidden="1" x14ac:dyDescent="0.6">
      <c r="A51" s="117" t="s">
        <v>110</v>
      </c>
      <c r="B51" s="118" t="s">
        <v>111</v>
      </c>
      <c r="C51" s="119"/>
      <c r="D51" s="120">
        <v>0</v>
      </c>
      <c r="E51" s="141"/>
      <c r="F51" s="119"/>
      <c r="G51" s="119"/>
      <c r="H51" s="119"/>
      <c r="I51" s="119"/>
      <c r="J51" s="119"/>
    </row>
    <row r="52" spans="1:10" s="69" customFormat="1" hidden="1" x14ac:dyDescent="0.6">
      <c r="A52" s="117"/>
      <c r="B52" s="118" t="s">
        <v>112</v>
      </c>
      <c r="C52" s="119" t="s">
        <v>28</v>
      </c>
      <c r="D52" s="120">
        <v>77</v>
      </c>
      <c r="E52" s="141"/>
      <c r="F52" s="119"/>
      <c r="G52" s="119"/>
      <c r="H52" s="119"/>
      <c r="I52" s="119"/>
      <c r="J52" s="119"/>
    </row>
    <row r="53" spans="1:10" s="69" customFormat="1" ht="24.6" hidden="1" customHeight="1" x14ac:dyDescent="0.6">
      <c r="A53" s="117"/>
      <c r="B53" s="118" t="s">
        <v>113</v>
      </c>
      <c r="C53" s="119" t="s">
        <v>114</v>
      </c>
      <c r="D53" s="120">
        <v>3</v>
      </c>
      <c r="E53" s="141"/>
      <c r="F53" s="119"/>
      <c r="G53" s="119"/>
      <c r="H53" s="119"/>
      <c r="I53" s="119"/>
      <c r="J53" s="119"/>
    </row>
    <row r="54" spans="1:10" s="69" customFormat="1" hidden="1" x14ac:dyDescent="0.6">
      <c r="A54" s="117"/>
      <c r="B54" s="118" t="s">
        <v>115</v>
      </c>
      <c r="C54" s="119" t="s">
        <v>114</v>
      </c>
      <c r="D54" s="120">
        <v>3</v>
      </c>
      <c r="E54" s="141"/>
      <c r="F54" s="119"/>
      <c r="G54" s="119"/>
      <c r="H54" s="119"/>
      <c r="I54" s="119"/>
      <c r="J54" s="119"/>
    </row>
    <row r="55" spans="1:10" s="69" customFormat="1" hidden="1" x14ac:dyDescent="0.6">
      <c r="A55" s="117" t="s">
        <v>116</v>
      </c>
      <c r="B55" s="118" t="s">
        <v>117</v>
      </c>
      <c r="C55" s="119"/>
      <c r="D55" s="121">
        <v>0</v>
      </c>
      <c r="E55" s="141"/>
      <c r="F55" s="119"/>
      <c r="G55" s="119"/>
      <c r="H55" s="119"/>
      <c r="I55" s="119"/>
      <c r="J55" s="119"/>
    </row>
    <row r="56" spans="1:10" s="69" customFormat="1" hidden="1" x14ac:dyDescent="0.6">
      <c r="A56" s="117"/>
      <c r="B56" s="118" t="s">
        <v>118</v>
      </c>
      <c r="C56" s="119" t="s">
        <v>114</v>
      </c>
      <c r="D56" s="120">
        <v>3</v>
      </c>
      <c r="E56" s="141"/>
      <c r="F56" s="119"/>
      <c r="G56" s="119"/>
      <c r="H56" s="119"/>
      <c r="I56" s="119"/>
      <c r="J56" s="119"/>
    </row>
    <row r="57" spans="1:10" s="69" customFormat="1" hidden="1" x14ac:dyDescent="0.6">
      <c r="A57" s="117"/>
      <c r="B57" s="118" t="s">
        <v>119</v>
      </c>
      <c r="C57" s="119" t="s">
        <v>114</v>
      </c>
      <c r="D57" s="120">
        <v>3</v>
      </c>
      <c r="E57" s="141"/>
      <c r="F57" s="119"/>
      <c r="G57" s="119"/>
      <c r="H57" s="119"/>
      <c r="I57" s="119"/>
      <c r="J57" s="119"/>
    </row>
    <row r="58" spans="1:10" s="69" customFormat="1" ht="42" hidden="1" x14ac:dyDescent="0.6">
      <c r="A58" s="117" t="s">
        <v>120</v>
      </c>
      <c r="B58" s="118" t="s">
        <v>121</v>
      </c>
      <c r="C58" s="119" t="s">
        <v>46</v>
      </c>
      <c r="D58" s="120">
        <v>10</v>
      </c>
      <c r="E58" s="141"/>
      <c r="F58" s="119"/>
      <c r="G58" s="119"/>
      <c r="H58" s="119"/>
      <c r="I58" s="119"/>
      <c r="J58" s="119"/>
    </row>
    <row r="59" spans="1:10" s="69" customFormat="1" hidden="1" x14ac:dyDescent="0.6">
      <c r="A59" s="117" t="s">
        <v>122</v>
      </c>
      <c r="B59" s="118" t="s">
        <v>123</v>
      </c>
      <c r="C59" s="119" t="s">
        <v>46</v>
      </c>
      <c r="D59" s="120">
        <v>3</v>
      </c>
      <c r="E59" s="141"/>
      <c r="F59" s="119"/>
      <c r="G59" s="119"/>
      <c r="H59" s="119"/>
      <c r="I59" s="119"/>
      <c r="J59" s="119"/>
    </row>
    <row r="60" spans="1:10" s="69" customFormat="1" hidden="1" x14ac:dyDescent="0.6">
      <c r="A60" s="117" t="s">
        <v>124</v>
      </c>
      <c r="B60" s="118" t="s">
        <v>125</v>
      </c>
      <c r="C60" s="119" t="s">
        <v>32</v>
      </c>
      <c r="D60" s="120">
        <v>2607</v>
      </c>
      <c r="E60" s="141"/>
      <c r="F60" s="119"/>
      <c r="G60" s="119"/>
      <c r="H60" s="119"/>
      <c r="I60" s="119"/>
      <c r="J60" s="119"/>
    </row>
    <row r="61" spans="1:10" s="69" customFormat="1" hidden="1" x14ac:dyDescent="0.6">
      <c r="A61" s="117">
        <v>2.1</v>
      </c>
      <c r="B61" s="118" t="s">
        <v>126</v>
      </c>
      <c r="C61" s="119"/>
      <c r="D61" s="120">
        <v>0</v>
      </c>
      <c r="E61" s="141"/>
      <c r="F61" s="119"/>
      <c r="G61" s="119"/>
      <c r="H61" s="119"/>
      <c r="I61" s="119"/>
      <c r="J61" s="119"/>
    </row>
    <row r="62" spans="1:10" s="69" customFormat="1" ht="42" hidden="1" x14ac:dyDescent="0.6">
      <c r="A62" s="117"/>
      <c r="B62" s="118" t="s">
        <v>127</v>
      </c>
      <c r="C62" s="119" t="s">
        <v>46</v>
      </c>
      <c r="D62" s="120">
        <v>3</v>
      </c>
      <c r="E62" s="141"/>
      <c r="F62" s="119"/>
      <c r="G62" s="119"/>
      <c r="H62" s="119"/>
      <c r="I62" s="119"/>
      <c r="J62" s="119"/>
    </row>
    <row r="63" spans="1:10" s="69" customFormat="1" hidden="1" x14ac:dyDescent="0.6">
      <c r="A63" s="117"/>
      <c r="B63" s="118" t="s">
        <v>128</v>
      </c>
      <c r="C63" s="119" t="s">
        <v>28</v>
      </c>
      <c r="D63" s="120">
        <v>77</v>
      </c>
      <c r="E63" s="141"/>
      <c r="F63" s="119"/>
      <c r="G63" s="119"/>
      <c r="H63" s="119"/>
      <c r="I63" s="119"/>
      <c r="J63" s="119"/>
    </row>
    <row r="64" spans="1:10" s="69" customFormat="1" hidden="1" x14ac:dyDescent="0.6">
      <c r="A64" s="117"/>
      <c r="B64" s="118" t="s">
        <v>129</v>
      </c>
      <c r="C64" s="119" t="s">
        <v>32</v>
      </c>
      <c r="D64" s="120">
        <v>882</v>
      </c>
      <c r="E64" s="141"/>
      <c r="F64" s="119"/>
      <c r="G64" s="119"/>
      <c r="H64" s="119"/>
      <c r="I64" s="119"/>
      <c r="J64" s="119"/>
    </row>
    <row r="65" spans="1:10" s="69" customFormat="1" hidden="1" x14ac:dyDescent="0.6">
      <c r="A65" s="122"/>
      <c r="B65" s="118" t="s">
        <v>130</v>
      </c>
      <c r="C65" s="119"/>
      <c r="D65" s="121">
        <v>0</v>
      </c>
      <c r="E65" s="141"/>
      <c r="F65" s="119"/>
      <c r="G65" s="119"/>
      <c r="H65" s="119"/>
      <c r="I65" s="119"/>
      <c r="J65" s="119"/>
    </row>
    <row r="66" spans="1:10" s="69" customFormat="1" hidden="1" x14ac:dyDescent="0.6">
      <c r="A66" s="122"/>
      <c r="B66" s="118" t="s">
        <v>131</v>
      </c>
      <c r="C66" s="119" t="s">
        <v>28</v>
      </c>
      <c r="D66" s="120">
        <v>77</v>
      </c>
      <c r="E66" s="141"/>
      <c r="F66" s="119"/>
      <c r="G66" s="119"/>
      <c r="H66" s="119"/>
      <c r="I66" s="119"/>
      <c r="J66" s="119"/>
    </row>
    <row r="67" spans="1:10" s="69" customFormat="1" hidden="1" x14ac:dyDescent="0.6">
      <c r="A67" s="122"/>
      <c r="B67" s="118" t="s">
        <v>132</v>
      </c>
      <c r="C67" s="119" t="s">
        <v>55</v>
      </c>
      <c r="D67" s="120">
        <v>3</v>
      </c>
      <c r="E67" s="141"/>
      <c r="F67" s="119"/>
      <c r="G67" s="119"/>
      <c r="H67" s="119"/>
      <c r="I67" s="119"/>
      <c r="J67" s="119"/>
    </row>
    <row r="68" spans="1:10" s="69" customFormat="1" hidden="1" x14ac:dyDescent="0.6">
      <c r="A68" s="122"/>
      <c r="B68" s="118" t="s">
        <v>133</v>
      </c>
      <c r="C68" s="119" t="s">
        <v>55</v>
      </c>
      <c r="D68" s="120">
        <v>3</v>
      </c>
      <c r="E68" s="141"/>
      <c r="F68" s="119"/>
      <c r="G68" s="119"/>
      <c r="H68" s="119"/>
      <c r="I68" s="119"/>
      <c r="J68" s="119"/>
    </row>
    <row r="69" spans="1:10" s="69" customFormat="1" hidden="1" x14ac:dyDescent="0.6">
      <c r="A69" s="122"/>
      <c r="B69" s="118" t="s">
        <v>134</v>
      </c>
      <c r="C69" s="119" t="s">
        <v>28</v>
      </c>
      <c r="D69" s="121">
        <v>77</v>
      </c>
      <c r="E69" s="141"/>
      <c r="F69" s="119"/>
      <c r="G69" s="119"/>
      <c r="H69" s="119"/>
      <c r="I69" s="119"/>
      <c r="J69" s="119"/>
    </row>
    <row r="70" spans="1:10" s="69" customFormat="1" ht="42" hidden="1" x14ac:dyDescent="0.6">
      <c r="A70" s="122">
        <v>2.2000000000000002</v>
      </c>
      <c r="B70" s="118" t="s">
        <v>135</v>
      </c>
      <c r="C70" s="119"/>
      <c r="D70" s="120">
        <v>0</v>
      </c>
      <c r="E70" s="141"/>
      <c r="F70" s="119"/>
      <c r="G70" s="119"/>
      <c r="H70" s="119"/>
      <c r="I70" s="119"/>
      <c r="J70" s="119"/>
    </row>
    <row r="71" spans="1:10" s="69" customFormat="1" hidden="1" x14ac:dyDescent="0.6">
      <c r="A71" s="122"/>
      <c r="B71" s="118" t="s">
        <v>136</v>
      </c>
      <c r="C71" s="119" t="s">
        <v>32</v>
      </c>
      <c r="D71" s="120">
        <v>488</v>
      </c>
      <c r="E71" s="141"/>
      <c r="F71" s="119"/>
      <c r="G71" s="119"/>
      <c r="H71" s="119"/>
      <c r="I71" s="119"/>
      <c r="J71" s="119"/>
    </row>
    <row r="72" spans="1:10" s="69" customFormat="1" ht="42" hidden="1" x14ac:dyDescent="0.6">
      <c r="A72" s="122"/>
      <c r="B72" s="118" t="s">
        <v>137</v>
      </c>
      <c r="C72" s="119" t="s">
        <v>28</v>
      </c>
      <c r="D72" s="120">
        <v>77</v>
      </c>
      <c r="E72" s="141"/>
      <c r="F72" s="119"/>
      <c r="G72" s="119"/>
      <c r="H72" s="119"/>
      <c r="I72" s="119"/>
      <c r="J72" s="119"/>
    </row>
    <row r="73" spans="1:10" s="69" customFormat="1" hidden="1" x14ac:dyDescent="0.6">
      <c r="A73" s="122"/>
      <c r="B73" s="118" t="s">
        <v>138</v>
      </c>
      <c r="C73" s="119" t="s">
        <v>60</v>
      </c>
      <c r="D73" s="120">
        <v>882</v>
      </c>
      <c r="E73" s="141"/>
      <c r="F73" s="119"/>
      <c r="G73" s="119"/>
      <c r="H73" s="119"/>
      <c r="I73" s="119"/>
      <c r="J73" s="119"/>
    </row>
    <row r="74" spans="1:10" s="69" customFormat="1" ht="42" hidden="1" x14ac:dyDescent="0.6">
      <c r="A74" s="122">
        <v>2.2999999999999998</v>
      </c>
      <c r="B74" s="118" t="s">
        <v>139</v>
      </c>
      <c r="C74" s="119"/>
      <c r="D74" s="120">
        <v>0</v>
      </c>
      <c r="E74" s="141"/>
      <c r="F74" s="119"/>
      <c r="G74" s="119"/>
      <c r="H74" s="119"/>
      <c r="I74" s="119"/>
      <c r="J74" s="119"/>
    </row>
    <row r="75" spans="1:10" s="69" customFormat="1" ht="42" hidden="1" x14ac:dyDescent="0.6">
      <c r="A75" s="122"/>
      <c r="B75" s="118" t="s">
        <v>140</v>
      </c>
      <c r="C75" s="119" t="s">
        <v>141</v>
      </c>
      <c r="D75" s="120">
        <v>1</v>
      </c>
      <c r="E75" s="141"/>
      <c r="F75" s="119"/>
      <c r="G75" s="119"/>
      <c r="H75" s="119"/>
      <c r="I75" s="119"/>
      <c r="J75" s="119"/>
    </row>
    <row r="76" spans="1:10" s="69" customFormat="1" ht="42" hidden="1" x14ac:dyDescent="0.6">
      <c r="A76" s="122"/>
      <c r="B76" s="118" t="s">
        <v>142</v>
      </c>
      <c r="C76" s="119" t="s">
        <v>65</v>
      </c>
      <c r="D76" s="120">
        <v>1</v>
      </c>
      <c r="E76" s="141"/>
      <c r="F76" s="119"/>
      <c r="G76" s="119"/>
      <c r="H76" s="119"/>
      <c r="I76" s="119"/>
      <c r="J76" s="119"/>
    </row>
    <row r="77" spans="1:10" s="69" customFormat="1" hidden="1" x14ac:dyDescent="0.6">
      <c r="A77" s="122"/>
      <c r="B77" s="118" t="s">
        <v>143</v>
      </c>
      <c r="C77" s="119" t="s">
        <v>59</v>
      </c>
      <c r="D77" s="120">
        <v>9</v>
      </c>
      <c r="E77" s="141"/>
      <c r="F77" s="119"/>
      <c r="G77" s="119"/>
      <c r="H77" s="119"/>
      <c r="I77" s="119"/>
      <c r="J77" s="119"/>
    </row>
    <row r="78" spans="1:10" s="69" customFormat="1" hidden="1" x14ac:dyDescent="0.6">
      <c r="A78" s="122">
        <v>2.4</v>
      </c>
      <c r="B78" s="118" t="s">
        <v>144</v>
      </c>
      <c r="C78" s="119"/>
      <c r="D78" s="120">
        <v>0</v>
      </c>
      <c r="E78" s="141"/>
      <c r="F78" s="119"/>
      <c r="G78" s="119"/>
      <c r="H78" s="119"/>
      <c r="I78" s="119"/>
      <c r="J78" s="119"/>
    </row>
    <row r="79" spans="1:10" s="69" customFormat="1" hidden="1" x14ac:dyDescent="0.6">
      <c r="A79" s="122"/>
      <c r="B79" s="118" t="s">
        <v>145</v>
      </c>
      <c r="C79" s="119" t="s">
        <v>56</v>
      </c>
      <c r="D79" s="120">
        <v>1</v>
      </c>
      <c r="E79" s="141"/>
      <c r="F79" s="119"/>
      <c r="G79" s="119"/>
      <c r="H79" s="119"/>
      <c r="I79" s="119"/>
      <c r="J79" s="119"/>
    </row>
    <row r="80" spans="1:10" s="69" customFormat="1" hidden="1" x14ac:dyDescent="0.6">
      <c r="A80" s="122"/>
      <c r="B80" s="118" t="s">
        <v>146</v>
      </c>
      <c r="C80" s="119" t="s">
        <v>46</v>
      </c>
      <c r="D80" s="120">
        <v>20</v>
      </c>
      <c r="E80" s="141"/>
      <c r="F80" s="119"/>
      <c r="G80" s="119"/>
      <c r="H80" s="119"/>
      <c r="I80" s="119"/>
      <c r="J80" s="119"/>
    </row>
    <row r="81" spans="1:10" s="69" customFormat="1" ht="42" hidden="1" x14ac:dyDescent="0.6">
      <c r="A81" s="122"/>
      <c r="B81" s="118" t="s">
        <v>147</v>
      </c>
      <c r="C81" s="119"/>
      <c r="D81" s="120">
        <v>0</v>
      </c>
      <c r="E81" s="141"/>
      <c r="F81" s="119"/>
      <c r="G81" s="119"/>
      <c r="H81" s="119"/>
      <c r="I81" s="119"/>
      <c r="J81" s="119"/>
    </row>
    <row r="82" spans="1:10" s="69" customFormat="1" hidden="1" x14ac:dyDescent="0.6">
      <c r="A82" s="122"/>
      <c r="B82" s="118" t="s">
        <v>132</v>
      </c>
      <c r="C82" s="119" t="s">
        <v>55</v>
      </c>
      <c r="D82" s="120">
        <v>3</v>
      </c>
      <c r="E82" s="141"/>
      <c r="F82" s="119"/>
      <c r="G82" s="119"/>
      <c r="H82" s="119"/>
      <c r="I82" s="119"/>
      <c r="J82" s="119"/>
    </row>
    <row r="83" spans="1:10" s="69" customFormat="1" hidden="1" x14ac:dyDescent="0.6">
      <c r="A83" s="122"/>
      <c r="B83" s="118" t="s">
        <v>148</v>
      </c>
      <c r="C83" s="119" t="s">
        <v>55</v>
      </c>
      <c r="D83" s="121">
        <v>3</v>
      </c>
      <c r="E83" s="141"/>
      <c r="F83" s="119"/>
      <c r="G83" s="119"/>
      <c r="H83" s="119"/>
      <c r="I83" s="119"/>
      <c r="J83" s="119"/>
    </row>
    <row r="84" spans="1:10" s="69" customFormat="1" hidden="1" x14ac:dyDescent="0.6">
      <c r="A84" s="122" t="s">
        <v>149</v>
      </c>
      <c r="B84" s="118" t="s">
        <v>150</v>
      </c>
      <c r="C84" s="119"/>
      <c r="D84" s="120">
        <v>978</v>
      </c>
      <c r="E84" s="141"/>
      <c r="F84" s="119"/>
      <c r="G84" s="119"/>
      <c r="H84" s="119"/>
      <c r="I84" s="119"/>
      <c r="J84" s="119"/>
    </row>
    <row r="85" spans="1:10" s="69" customFormat="1" ht="42" hidden="1" x14ac:dyDescent="0.6">
      <c r="A85" s="117" t="s">
        <v>151</v>
      </c>
      <c r="B85" s="118" t="s">
        <v>152</v>
      </c>
      <c r="C85" s="119" t="s">
        <v>2</v>
      </c>
      <c r="D85" s="120">
        <v>10</v>
      </c>
      <c r="E85" s="141"/>
      <c r="F85" s="119"/>
      <c r="G85" s="119"/>
      <c r="H85" s="119"/>
      <c r="I85" s="119"/>
      <c r="J85" s="119"/>
    </row>
    <row r="86" spans="1:10" s="70" customFormat="1" hidden="1" x14ac:dyDescent="0.6">
      <c r="A86" s="88" t="s">
        <v>153</v>
      </c>
      <c r="B86" s="89" t="s">
        <v>154</v>
      </c>
      <c r="C86" s="60"/>
      <c r="D86" s="123"/>
      <c r="E86" s="142"/>
      <c r="F86" s="60"/>
      <c r="G86" s="60"/>
      <c r="H86" s="60"/>
      <c r="I86" s="60"/>
      <c r="J86" s="124"/>
    </row>
    <row r="87" spans="1:10" s="70" customFormat="1" hidden="1" x14ac:dyDescent="0.6">
      <c r="A87" s="106"/>
      <c r="B87" s="107" t="s">
        <v>155</v>
      </c>
      <c r="C87" s="125" t="s">
        <v>64</v>
      </c>
      <c r="D87" s="67">
        <v>9</v>
      </c>
      <c r="E87" s="142"/>
      <c r="F87" s="125"/>
      <c r="G87" s="125"/>
      <c r="H87" s="125"/>
      <c r="I87" s="125"/>
      <c r="J87" s="126"/>
    </row>
    <row r="88" spans="1:10" s="70" customFormat="1" hidden="1" x14ac:dyDescent="0.6">
      <c r="A88" s="92"/>
      <c r="B88" s="93" t="s">
        <v>156</v>
      </c>
      <c r="C88" s="61" t="s">
        <v>64</v>
      </c>
      <c r="D88" s="68">
        <v>959</v>
      </c>
      <c r="E88" s="142"/>
      <c r="F88" s="61"/>
      <c r="G88" s="61"/>
      <c r="H88" s="61"/>
      <c r="I88" s="61"/>
      <c r="J88" s="127"/>
    </row>
    <row r="89" spans="1:10" s="70" customFormat="1" x14ac:dyDescent="0.6">
      <c r="A89" s="81">
        <v>6</v>
      </c>
      <c r="B89" s="82" t="s">
        <v>44</v>
      </c>
      <c r="C89" s="96"/>
      <c r="D89" s="58"/>
      <c r="E89" s="84"/>
      <c r="F89" s="58"/>
      <c r="G89" s="58">
        <v>77</v>
      </c>
      <c r="H89" s="58">
        <f>SUM(H90:H92)</f>
        <v>1930900</v>
      </c>
      <c r="I89" s="58"/>
      <c r="J89" s="84"/>
    </row>
    <row r="90" spans="1:10" s="70" customFormat="1" x14ac:dyDescent="0.6">
      <c r="A90" s="85">
        <v>6.1</v>
      </c>
      <c r="B90" s="55" t="s">
        <v>45</v>
      </c>
      <c r="C90" s="97">
        <v>20</v>
      </c>
      <c r="D90" s="59" t="s">
        <v>46</v>
      </c>
      <c r="E90" s="87"/>
      <c r="F90" s="59"/>
      <c r="G90" s="59"/>
      <c r="H90" s="59">
        <v>244900</v>
      </c>
      <c r="I90" s="59"/>
      <c r="J90" s="87" t="s">
        <v>165</v>
      </c>
    </row>
    <row r="91" spans="1:10" s="70" customFormat="1" x14ac:dyDescent="0.6">
      <c r="A91" s="98">
        <v>6.2</v>
      </c>
      <c r="B91" s="99" t="s">
        <v>47</v>
      </c>
      <c r="C91" s="100">
        <v>60</v>
      </c>
      <c r="D91" s="62" t="s">
        <v>46</v>
      </c>
      <c r="E91" s="128"/>
      <c r="F91" s="62"/>
      <c r="G91" s="62"/>
      <c r="H91" s="62">
        <v>300000</v>
      </c>
      <c r="I91" s="62"/>
      <c r="J91" s="128" t="s">
        <v>165</v>
      </c>
    </row>
    <row r="92" spans="1:10" s="70" customFormat="1" x14ac:dyDescent="0.6">
      <c r="A92" s="92">
        <v>6.3</v>
      </c>
      <c r="B92" s="93" t="s">
        <v>48</v>
      </c>
      <c r="C92" s="129">
        <v>462</v>
      </c>
      <c r="D92" s="61" t="s">
        <v>46</v>
      </c>
      <c r="E92" s="95"/>
      <c r="F92" s="61"/>
      <c r="G92" s="61"/>
      <c r="H92" s="61">
        <v>1386000</v>
      </c>
      <c r="I92" s="61"/>
      <c r="J92" s="95" t="s">
        <v>165</v>
      </c>
    </row>
    <row r="93" spans="1:10" s="70" customFormat="1" x14ac:dyDescent="0.6">
      <c r="A93" s="130" t="s">
        <v>49</v>
      </c>
      <c r="B93" s="131"/>
      <c r="C93" s="83"/>
      <c r="D93" s="58"/>
      <c r="E93" s="84"/>
      <c r="F93" s="58">
        <v>882</v>
      </c>
      <c r="G93" s="58">
        <v>77</v>
      </c>
      <c r="H93" s="58"/>
      <c r="I93" s="58"/>
      <c r="J93" s="84"/>
    </row>
    <row r="94" spans="1:10" ht="24.6" x14ac:dyDescent="0.65">
      <c r="A94" s="15" t="s">
        <v>50</v>
      </c>
    </row>
  </sheetData>
  <mergeCells count="8">
    <mergeCell ref="A93:B93"/>
    <mergeCell ref="A1:J1"/>
    <mergeCell ref="A2:J2"/>
    <mergeCell ref="A3:J3"/>
    <mergeCell ref="A5:B6"/>
    <mergeCell ref="C5:D5"/>
    <mergeCell ref="F5:G5"/>
    <mergeCell ref="J5:J6"/>
  </mergeCells>
  <pageMargins left="0.59055118110236227" right="0.31496062992125984" top="0.39370078740157483" bottom="0.43307086614173229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แบบสรุปรวม</vt:lpstr>
      <vt:lpstr>แบบแยกกิจกรรม</vt:lpstr>
      <vt:lpstr>แบบแยกกิจกรรม!Print_Titles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2021-11-04T03:30:35Z</cp:lastPrinted>
  <dcterms:created xsi:type="dcterms:W3CDTF">2018-09-14T02:33:52Z</dcterms:created>
  <dcterms:modified xsi:type="dcterms:W3CDTF">2021-11-04T04:01:17Z</dcterms:modified>
</cp:coreProperties>
</file>